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45" yWindow="-165" windowWidth="8415" windowHeight="12285"/>
  </bookViews>
  <sheets>
    <sheet name="Feuil1" sheetId="1" r:id="rId1"/>
    <sheet name="Photos" sheetId="2" r:id="rId2"/>
    <sheet name="Plan" sheetId="3" r:id="rId3"/>
  </sheets>
  <calcPr calcId="125725"/>
</workbook>
</file>

<file path=xl/calcChain.xml><?xml version="1.0" encoding="utf-8"?>
<calcChain xmlns="http://schemas.openxmlformats.org/spreadsheetml/2006/main">
  <c r="A7" i="1"/>
  <c r="A8" s="1"/>
  <c r="A9" s="1"/>
  <c r="A10" s="1"/>
  <c r="A11" s="1"/>
  <c r="A12" s="1"/>
  <c r="A13" s="1"/>
  <c r="A14" s="1"/>
  <c r="A17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6"/>
  <c r="A54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37"/>
  <c r="A38" s="1"/>
  <c r="A39" s="1"/>
  <c r="A40" s="1"/>
  <c r="A41" s="1"/>
  <c r="A42" s="1"/>
</calcChain>
</file>

<file path=xl/sharedStrings.xml><?xml version="1.0" encoding="utf-8"?>
<sst xmlns="http://schemas.openxmlformats.org/spreadsheetml/2006/main" count="549" uniqueCount="260">
  <si>
    <t>Numérotations</t>
  </si>
  <si>
    <t>Réservation</t>
  </si>
  <si>
    <t>Etat</t>
  </si>
  <si>
    <t>Observations</t>
  </si>
  <si>
    <t>Avant 2016</t>
  </si>
  <si>
    <t>Registre Mairie</t>
  </si>
  <si>
    <t>Noms de famille</t>
  </si>
  <si>
    <t>Dates</t>
  </si>
  <si>
    <t>Perpétuelle</t>
  </si>
  <si>
    <t>50 ans</t>
  </si>
  <si>
    <t>30 ans</t>
  </si>
  <si>
    <t>début</t>
  </si>
  <si>
    <t>Fin</t>
  </si>
  <si>
    <t>Bon</t>
  </si>
  <si>
    <t>Moyen</t>
  </si>
  <si>
    <t>Non entretenue</t>
  </si>
  <si>
    <t>Abandonnée</t>
  </si>
  <si>
    <t>D</t>
  </si>
  <si>
    <t>D29</t>
  </si>
  <si>
    <t>x</t>
  </si>
  <si>
    <t>D28</t>
  </si>
  <si>
    <t>A48</t>
  </si>
  <si>
    <t>A</t>
  </si>
  <si>
    <t>A57</t>
  </si>
  <si>
    <t>A13</t>
  </si>
  <si>
    <t>A56</t>
  </si>
  <si>
    <t>A87</t>
  </si>
  <si>
    <t>A91</t>
  </si>
  <si>
    <t>A93</t>
  </si>
  <si>
    <t>A96</t>
  </si>
  <si>
    <t>A97</t>
  </si>
  <si>
    <t>A107</t>
  </si>
  <si>
    <t>A109</t>
  </si>
  <si>
    <t>A111</t>
  </si>
  <si>
    <t>A116</t>
  </si>
  <si>
    <t>B127</t>
  </si>
  <si>
    <t>B129</t>
  </si>
  <si>
    <t>B133</t>
  </si>
  <si>
    <t>B134</t>
  </si>
  <si>
    <t>B139</t>
  </si>
  <si>
    <t>B140</t>
  </si>
  <si>
    <t>B141</t>
  </si>
  <si>
    <t>B160</t>
  </si>
  <si>
    <t>B163</t>
  </si>
  <si>
    <t>B179</t>
  </si>
  <si>
    <t>B186</t>
  </si>
  <si>
    <t>B187</t>
  </si>
  <si>
    <t>B188</t>
  </si>
  <si>
    <t>B189</t>
  </si>
  <si>
    <t>B190</t>
  </si>
  <si>
    <t>B194</t>
  </si>
  <si>
    <t>C236</t>
  </si>
  <si>
    <t>D35</t>
  </si>
  <si>
    <t>D36</t>
  </si>
  <si>
    <t>D37</t>
  </si>
  <si>
    <t>D32</t>
  </si>
  <si>
    <t>D33</t>
  </si>
  <si>
    <t>A2</t>
  </si>
  <si>
    <t>A12</t>
  </si>
  <si>
    <t>A33</t>
  </si>
  <si>
    <t>A38</t>
  </si>
  <si>
    <t>A36</t>
  </si>
  <si>
    <t>A43</t>
  </si>
  <si>
    <t>A42</t>
  </si>
  <si>
    <t>A40</t>
  </si>
  <si>
    <t>A52</t>
  </si>
  <si>
    <t>A50</t>
  </si>
  <si>
    <t>A59</t>
  </si>
  <si>
    <t>A54</t>
  </si>
  <si>
    <t>A0</t>
  </si>
  <si>
    <t>B5</t>
  </si>
  <si>
    <t>B7</t>
  </si>
  <si>
    <t>B10</t>
  </si>
  <si>
    <t>B11</t>
  </si>
  <si>
    <t>B30</t>
  </si>
  <si>
    <t>B31</t>
  </si>
  <si>
    <t>B32</t>
  </si>
  <si>
    <t>B47</t>
  </si>
  <si>
    <t>B50</t>
  </si>
  <si>
    <t>B57</t>
  </si>
  <si>
    <t>B69</t>
  </si>
  <si>
    <t>B70</t>
  </si>
  <si>
    <t>B71</t>
  </si>
  <si>
    <t>B60</t>
  </si>
  <si>
    <t>B61</t>
  </si>
  <si>
    <t>B90</t>
  </si>
  <si>
    <t>C15</t>
  </si>
  <si>
    <t>D9</t>
  </si>
  <si>
    <t>D10</t>
  </si>
  <si>
    <t>D11</t>
  </si>
  <si>
    <t>D15</t>
  </si>
  <si>
    <t>D16</t>
  </si>
  <si>
    <t>D18</t>
  </si>
  <si>
    <t>D19</t>
  </si>
  <si>
    <t>B</t>
  </si>
  <si>
    <t>C</t>
  </si>
  <si>
    <t>Pas de nom</t>
  </si>
  <si>
    <t>Terre</t>
  </si>
  <si>
    <t xml:space="preserve">Pas de nom    </t>
  </si>
  <si>
    <t>Pas de Nom</t>
  </si>
  <si>
    <t xml:space="preserve">Pas de Nom </t>
  </si>
  <si>
    <t>Pas de Nom         Waille ??????</t>
  </si>
  <si>
    <t>A99</t>
  </si>
  <si>
    <t>Terre + croix</t>
  </si>
  <si>
    <t>Terre = Christ abimé</t>
  </si>
  <si>
    <t xml:space="preserve">                                                                      30/    / 1915                                        15/09/1917</t>
  </si>
  <si>
    <t>Pas de nom                                                                                                        Mme Vve CHARLES DROUETnée LEMAGNEN</t>
  </si>
  <si>
    <t xml:space="preserve">                                                           1863-1924</t>
  </si>
  <si>
    <t>Terre + grande croix tombée</t>
  </si>
  <si>
    <t xml:space="preserve">Pas de nom     </t>
  </si>
  <si>
    <t>Terre + mauvaises herbes</t>
  </si>
  <si>
    <t>Pas de Nom                                                                           LEBECACHEL ????</t>
  </si>
  <si>
    <t xml:space="preserve"> Croix bois  +  Terre             + 2 croix</t>
  </si>
  <si>
    <t xml:space="preserve"> </t>
  </si>
  <si>
    <t>Tombeau vieux       Penche à droite</t>
  </si>
  <si>
    <t>Terre seule</t>
  </si>
  <si>
    <t>Terre + herbes</t>
  </si>
  <si>
    <t>Vieux tombeau                     + croix tombée</t>
  </si>
  <si>
    <t>Terre                                                     + christ abimé</t>
  </si>
  <si>
    <t>Mme PICOT   née LEFEVRE</t>
  </si>
  <si>
    <t>Terre                                                 + Grande croix tombée</t>
  </si>
  <si>
    <t>terre</t>
  </si>
  <si>
    <t>Terre + croix couchée</t>
  </si>
  <si>
    <t>Terre + croix couchée + Christ</t>
  </si>
  <si>
    <t>Terre + petite croix couchée</t>
  </si>
  <si>
    <t>Terre + petite croix couchée + Plaque + vase vise</t>
  </si>
  <si>
    <t xml:space="preserve">x </t>
  </si>
  <si>
    <t>Terre + chris + pot de fleur</t>
  </si>
  <si>
    <t>Croix + christ + petite plaque</t>
  </si>
  <si>
    <t>terre seule</t>
  </si>
  <si>
    <t>Terre + christ</t>
  </si>
  <si>
    <t>Terre + Stèle</t>
  </si>
  <si>
    <t>Croix tombée</t>
  </si>
  <si>
    <t>Terre + fleur persistante</t>
  </si>
  <si>
    <t>Terre avec croix</t>
  </si>
  <si>
    <t>C0</t>
  </si>
  <si>
    <t>Pas de Nom                                                                                                      Virginie ST DENIS   née MOTTIN ?????????</t>
  </si>
  <si>
    <t>Terre + Orthensias non entrenus</t>
  </si>
  <si>
    <t>Pas de nom    Mathilde ???? Mère de Jules CORBET</t>
  </si>
  <si>
    <t>Pas de Nom    Mme Berthe CREVON ????????</t>
  </si>
  <si>
    <t>Pas de Nom     Grand-mère Maria BIGARD</t>
  </si>
  <si>
    <t xml:space="preserve">Pas de Nom          Victor JOURDAIN ??????? </t>
  </si>
  <si>
    <t>Pas de Nom        Clément LEFEVRE ???????</t>
  </si>
  <si>
    <t>Pas de Nom         Mme PIGNOT ???????</t>
  </si>
  <si>
    <t>Pas de Nom         Pierre GUERARD         ????????</t>
  </si>
  <si>
    <t>D12</t>
  </si>
  <si>
    <r>
      <t xml:space="preserve">pas de nom                                    </t>
    </r>
    <r>
      <rPr>
        <b/>
        <sz val="8"/>
        <color rgb="FFFF0000"/>
        <rFont val="Calibri"/>
        <family val="2"/>
        <scheme val="minor"/>
      </rPr>
      <t>courrier le 06.09.1991</t>
    </r>
    <r>
      <rPr>
        <b/>
        <sz val="8"/>
        <color theme="1"/>
        <rFont val="Calibri"/>
        <family val="2"/>
        <scheme val="minor"/>
      </rPr>
      <t xml:space="preserve">                                          Charles DROUET    15 mois   </t>
    </r>
    <r>
      <rPr>
        <b/>
        <sz val="8"/>
        <color rgb="FFFF0000"/>
        <rFont val="Calibri"/>
        <family val="2"/>
        <scheme val="minor"/>
      </rPr>
      <t xml:space="preserve"> Concession rendue</t>
    </r>
    <r>
      <rPr>
        <b/>
        <sz val="8"/>
        <color theme="1"/>
        <rFont val="Calibri"/>
        <family val="2"/>
        <scheme val="minor"/>
      </rPr>
      <t xml:space="preserve">                                                             Alphonse DROUET  36 ans     </t>
    </r>
    <r>
      <rPr>
        <b/>
        <sz val="8"/>
        <color rgb="FFFF0000"/>
        <rFont val="Calibri"/>
        <family val="2"/>
        <scheme val="minor"/>
      </rPr>
      <t>disponible</t>
    </r>
  </si>
  <si>
    <r>
      <t xml:space="preserve">Pas de nom ( vers A92) </t>
    </r>
    <r>
      <rPr>
        <b/>
        <sz val="8"/>
        <color rgb="FFFF0000"/>
        <rFont val="Calibri"/>
        <family val="2"/>
        <scheme val="minor"/>
      </rPr>
      <t xml:space="preserve"> (vers A59 Mairie)              </t>
    </r>
    <r>
      <rPr>
        <b/>
        <sz val="8"/>
        <color theme="1"/>
        <rFont val="Calibri"/>
        <family val="2"/>
        <scheme val="minor"/>
      </rPr>
      <t xml:space="preserve"> devenue perpétuelle      N°59  mairie                                                                                          </t>
    </r>
  </si>
  <si>
    <t>Pas de Nom      Victor JOURDAIN ???????    CHERRIERE Georges?????????</t>
  </si>
  <si>
    <t>A103</t>
  </si>
  <si>
    <t>A46</t>
  </si>
  <si>
    <t>+ de 10 ans</t>
  </si>
  <si>
    <r>
      <t xml:space="preserve">Paul TAGOT   1987 / Yvonne TAGOT </t>
    </r>
    <r>
      <rPr>
        <b/>
        <sz val="8"/>
        <color rgb="FFFF3300"/>
        <rFont val="Calibri"/>
        <family val="2"/>
        <scheme val="minor"/>
      </rPr>
      <t>2003</t>
    </r>
  </si>
  <si>
    <t>D13</t>
  </si>
  <si>
    <t>D14</t>
  </si>
  <si>
    <t>D30</t>
  </si>
  <si>
    <t>D00</t>
  </si>
  <si>
    <t>François Théophile PLUMET</t>
  </si>
  <si>
    <t>Décédé 15 janvier 1880</t>
  </si>
  <si>
    <t>D22</t>
  </si>
  <si>
    <t>Fabrice MEURIE</t>
  </si>
  <si>
    <r>
      <rPr>
        <sz val="8"/>
        <color rgb="FFFF0000"/>
        <rFont val="Calibri"/>
        <family val="2"/>
        <scheme val="minor"/>
      </rPr>
      <t>Né le 2 février 1816 ????</t>
    </r>
    <r>
      <rPr>
        <sz val="8"/>
        <color theme="1"/>
        <rFont val="Calibri"/>
        <family val="2"/>
        <scheme val="minor"/>
      </rPr>
      <t xml:space="preserve">          19 6 1972 -  21 6 1972 </t>
    </r>
  </si>
  <si>
    <t>D2016</t>
  </si>
  <si>
    <t>illisible                                                                                                        Croix funéraire de Marie NORD  1817-1889, Veuve LEFEVRE. Pierre de calcaire de Valognes. 1889                                   Inscription du</t>
  </si>
  <si>
    <t>pas de nom</t>
  </si>
  <si>
    <t>D44</t>
  </si>
  <si>
    <t>D1</t>
  </si>
  <si>
    <t>Mr E. BRISSET  curé de Tocqueville                                                 Stèle funéraire de François BRISSET 1841-1884, curé du lieu. Pierre calcaire. 1884                                                                     Inscription du 28 jui</t>
  </si>
  <si>
    <t>Décédé le 29 10 1855 dans sa 44è année</t>
  </si>
  <si>
    <t>D46</t>
  </si>
  <si>
    <t>D3</t>
  </si>
  <si>
    <t>La mère repose en ce lieu -tendre mère du mâllendis           Croix funéraire anonyme. Pierre calcaire. 2è moitié XIXè siècle, par  Elie à Valognes                                                  Inscription du 28 juin 1985</t>
  </si>
  <si>
    <t>a coté de ton fils                           Décédée le 5 décembre dans sa 86è année</t>
  </si>
  <si>
    <t>A47</t>
  </si>
  <si>
    <t>A1</t>
  </si>
  <si>
    <r>
      <t xml:space="preserve">Paul TAGOT  </t>
    </r>
    <r>
      <rPr>
        <u/>
        <sz val="8"/>
        <color rgb="FFFF3300"/>
        <rFont val="Calibri"/>
        <family val="2"/>
      </rPr>
      <t>Dcd en 1987</t>
    </r>
    <r>
      <rPr>
        <u/>
        <sz val="8"/>
        <color theme="10"/>
        <rFont val="Calibri"/>
        <family val="2"/>
      </rPr>
      <t xml:space="preserve">                                                                                 Yvonne TAGOT </t>
    </r>
  </si>
  <si>
    <t>1911-1987                                      1910-2003</t>
  </si>
  <si>
    <t>09.09.1987</t>
  </si>
  <si>
    <t>A00</t>
  </si>
  <si>
    <t>A85</t>
  </si>
  <si>
    <t>A29</t>
  </si>
  <si>
    <t>A26</t>
  </si>
  <si>
    <t>IBON LETERRIER                                                                                            Mme BON LETERRIER née Blondel</t>
  </si>
  <si>
    <t>1870-1925                                 1875-1955</t>
  </si>
  <si>
    <t>30.06.1947</t>
  </si>
  <si>
    <t>A90</t>
  </si>
  <si>
    <t>A31</t>
  </si>
  <si>
    <t>A62</t>
  </si>
  <si>
    <r>
      <rPr>
        <b/>
        <i/>
        <sz val="8"/>
        <color theme="1"/>
        <rFont val="Calibri"/>
        <family val="2"/>
        <scheme val="minor"/>
      </rPr>
      <t>Pas de Nom</t>
    </r>
    <r>
      <rPr>
        <b/>
        <sz val="8"/>
        <color theme="1"/>
        <rFont val="Calibri"/>
        <family val="2"/>
        <scheme val="minor"/>
      </rPr>
      <t xml:space="preserve">    Mme GROULT née MOUCHEL                                  jean Baptiste GROULT</t>
    </r>
  </si>
  <si>
    <t>1907-1968                     1906-1975</t>
  </si>
  <si>
    <t>20.01.1969</t>
  </si>
  <si>
    <t>A102</t>
  </si>
  <si>
    <t>Illisible                                                                                                 Edouard LEVEQUE</t>
  </si>
  <si>
    <t xml:space="preserve">                                                   1304-1965</t>
  </si>
  <si>
    <t>A105</t>
  </si>
  <si>
    <t>A44</t>
  </si>
  <si>
    <t>A6</t>
  </si>
  <si>
    <t>Illisible                                                                                                         Edoouard LEFEVRE / Vve LEFEVRE TROHEL</t>
  </si>
  <si>
    <t xml:space="preserve">                                                        1849-1914 : 1861-1937</t>
  </si>
  <si>
    <t>28.07.1936</t>
  </si>
  <si>
    <t>11.07.1952</t>
  </si>
  <si>
    <t>11.07.2002</t>
  </si>
  <si>
    <t>A119</t>
  </si>
  <si>
    <t>A61</t>
  </si>
  <si>
    <t>Mr J Btc LEFEFEVRE                                                                                      Mme LEFEVRE née DUVAL                                                                         Auguste LEFEVRE</t>
  </si>
  <si>
    <t>1869-192                                         1872-1952                                          1909-1967</t>
  </si>
  <si>
    <t>06.09.1952</t>
  </si>
  <si>
    <t>B00</t>
  </si>
  <si>
    <t>B138</t>
  </si>
  <si>
    <t>libre</t>
  </si>
  <si>
    <t>B145</t>
  </si>
  <si>
    <t>B16</t>
  </si>
  <si>
    <t>Melle LEFEVRE Louise</t>
  </si>
  <si>
    <t>X</t>
  </si>
  <si>
    <t>25.01.1940</t>
  </si>
  <si>
    <t>B146</t>
  </si>
  <si>
    <t>Emplacement double Melle LEFEVRE Louise</t>
  </si>
  <si>
    <t>B150</t>
  </si>
  <si>
    <t xml:space="preserve">B20 </t>
  </si>
  <si>
    <t>Alice FOUCHET</t>
  </si>
  <si>
    <t>1887-1949</t>
  </si>
  <si>
    <t>B152</t>
  </si>
  <si>
    <t>B22</t>
  </si>
  <si>
    <t>B37</t>
  </si>
  <si>
    <t>Sépulture LEVEVRE     HYVER                                                       25.08.1953 Concession pour 100 ans                                                    23.07.1957  Passée en perpétuelle</t>
  </si>
  <si>
    <t>23.07.1957</t>
  </si>
  <si>
    <t>B153</t>
  </si>
  <si>
    <t>B23</t>
  </si>
  <si>
    <t>Bme LECRIVAIN                                                                                                Claudine BIRETTE son épouse                                                                              Armand LECRIVAIN</t>
  </si>
  <si>
    <t>1834-1882                                         1842-1907                                           1873-1925</t>
  </si>
  <si>
    <t>B167</t>
  </si>
  <si>
    <t>B38</t>
  </si>
  <si>
    <t>Armandine VIGOT</t>
  </si>
  <si>
    <t>1894-1956</t>
  </si>
  <si>
    <t>B193</t>
  </si>
  <si>
    <t>B56</t>
  </si>
  <si>
    <t>C133</t>
  </si>
  <si>
    <t>25.06.2010</t>
  </si>
  <si>
    <t>25.06.2060</t>
  </si>
  <si>
    <t xml:space="preserve">           Voir photos</t>
  </si>
  <si>
    <t>B151</t>
  </si>
  <si>
    <t>B21</t>
  </si>
  <si>
    <t>Sépulture  CORBET  LEBRUN</t>
  </si>
  <si>
    <t>Pas de nom  Mme PEROTTE   (Voir ALLIX)</t>
  </si>
  <si>
    <t>Pas de Nom        ROUPSARD Paulette ROUPSARD??????</t>
  </si>
  <si>
    <t>D150</t>
  </si>
  <si>
    <t>D151</t>
  </si>
  <si>
    <t>D152</t>
  </si>
  <si>
    <t>D153</t>
  </si>
  <si>
    <t>Tombeau vieux penchant à droite</t>
  </si>
  <si>
    <t>Voir Denis ONFROY</t>
  </si>
  <si>
    <t>Vieux tombeau penchant à gauche</t>
  </si>
  <si>
    <t>Vieux tombeau entouré de vielles grilles</t>
  </si>
  <si>
    <t>28.07. 1951</t>
  </si>
  <si>
    <t>06.09. 1982</t>
  </si>
  <si>
    <t>25.01. 1955</t>
  </si>
  <si>
    <t>Emplacements pouvants être récupérés pour augmenter l'espace devant le porche d'entrée</t>
  </si>
  <si>
    <t xml:space="preserve">37 emplacements  a récupérer,  jugés abandonnés par la commission </t>
  </si>
  <si>
    <t xml:space="preserve">   4    Emplacements pouvant être récupérés pour donner de l'espace devant le portail</t>
  </si>
  <si>
    <t xml:space="preserve">   20  Autres  Emplacements jugés abandonnés</t>
  </si>
</sst>
</file>

<file path=xl/styles.xml><?xml version="1.0" encoding="utf-8"?>
<styleSheet xmlns="http://schemas.openxmlformats.org/spreadsheetml/2006/main">
  <numFmts count="1">
    <numFmt numFmtId="164" formatCode="dd/mm/yy;@"/>
  </numFmts>
  <fonts count="4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CC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80000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99"/>
      <name val="Arial"/>
      <family val="2"/>
    </font>
    <font>
      <sz val="7"/>
      <color rgb="FFFF0000"/>
      <name val="Arial"/>
      <family val="2"/>
    </font>
    <font>
      <b/>
      <sz val="7"/>
      <color theme="1"/>
      <name val="Calibri"/>
      <family val="2"/>
      <scheme val="minor"/>
    </font>
    <font>
      <sz val="7"/>
      <color rgb="FF00CC00"/>
      <name val="Calibri"/>
      <family val="2"/>
      <scheme val="minor"/>
    </font>
    <font>
      <sz val="7"/>
      <color rgb="FF0070C0"/>
      <name val="Calibri"/>
      <family val="2"/>
      <scheme val="minor"/>
    </font>
    <font>
      <sz val="7"/>
      <color rgb="FF800000"/>
      <name val="Calibri"/>
      <family val="2"/>
      <scheme val="minor"/>
    </font>
    <font>
      <sz val="7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CC00"/>
      <name val="Calibri"/>
      <family val="2"/>
      <scheme val="minor"/>
    </font>
    <font>
      <sz val="14"/>
      <color rgb="FF0070C0"/>
      <name val="Calibri"/>
      <family val="2"/>
      <scheme val="minor"/>
    </font>
    <font>
      <sz val="14"/>
      <color rgb="FF80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sz val="8"/>
      <color rgb="FFFF3300"/>
      <name val="Calibri"/>
      <family val="2"/>
      <scheme val="minor"/>
    </font>
    <font>
      <u/>
      <sz val="11"/>
      <color theme="10"/>
      <name val="Calibri"/>
      <family val="2"/>
    </font>
    <font>
      <u/>
      <sz val="8"/>
      <color theme="10"/>
      <name val="Calibri"/>
      <family val="2"/>
    </font>
    <font>
      <sz val="8"/>
      <color rgb="FFFF0000"/>
      <name val="Calibri"/>
      <family val="2"/>
      <scheme val="minor"/>
    </font>
    <font>
      <u/>
      <sz val="8"/>
      <color rgb="FFFF3300"/>
      <name val="Calibri"/>
      <family val="2"/>
    </font>
    <font>
      <b/>
      <i/>
      <sz val="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u/>
      <sz val="8"/>
      <color rgb="FF0033CC"/>
      <name val="Calibri"/>
      <family val="2"/>
    </font>
    <font>
      <b/>
      <sz val="8"/>
      <color rgb="FF0033CC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DF15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92">
    <border>
      <left/>
      <right/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/>
      <right style="medium">
        <color auto="1"/>
      </right>
      <top style="double">
        <color auto="1"/>
      </top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/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321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left" vertical="top" wrapText="1"/>
    </xf>
    <xf numFmtId="0" fontId="3" fillId="5" borderId="26" xfId="0" applyFont="1" applyFill="1" applyBorder="1" applyAlignment="1">
      <alignment horizontal="center" vertical="center"/>
    </xf>
    <xf numFmtId="0" fontId="25" fillId="5" borderId="27" xfId="0" applyFont="1" applyFill="1" applyBorder="1" applyAlignment="1">
      <alignment horizontal="left" vertical="top" wrapText="1"/>
    </xf>
    <xf numFmtId="0" fontId="20" fillId="5" borderId="28" xfId="0" applyFont="1" applyFill="1" applyBorder="1" applyAlignment="1">
      <alignment horizontal="center" vertical="center"/>
    </xf>
    <xf numFmtId="0" fontId="20" fillId="5" borderId="29" xfId="0" applyFont="1" applyFill="1" applyBorder="1" applyAlignment="1">
      <alignment horizontal="center" vertical="center"/>
    </xf>
    <xf numFmtId="0" fontId="20" fillId="5" borderId="30" xfId="0" applyFont="1" applyFill="1" applyBorder="1" applyAlignment="1">
      <alignment horizontal="center" vertical="center"/>
    </xf>
    <xf numFmtId="164" fontId="5" fillId="5" borderId="31" xfId="0" applyNumberFormat="1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21" fillId="5" borderId="33" xfId="0" applyFont="1" applyFill="1" applyBorder="1" applyAlignment="1">
      <alignment horizontal="center" vertical="center"/>
    </xf>
    <xf numFmtId="0" fontId="22" fillId="5" borderId="34" xfId="0" applyFont="1" applyFill="1" applyBorder="1" applyAlignment="1">
      <alignment horizontal="center" vertical="center"/>
    </xf>
    <xf numFmtId="0" fontId="23" fillId="5" borderId="34" xfId="0" applyFont="1" applyFill="1" applyBorder="1" applyAlignment="1">
      <alignment horizontal="center" vertical="center"/>
    </xf>
    <xf numFmtId="0" fontId="24" fillId="5" borderId="34" xfId="0" applyFont="1" applyFill="1" applyBorder="1" applyAlignment="1">
      <alignment horizontal="center" vertical="center"/>
    </xf>
    <xf numFmtId="0" fontId="0" fillId="0" borderId="0" xfId="0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left" vertical="top" wrapText="1"/>
    </xf>
    <xf numFmtId="0" fontId="25" fillId="3" borderId="27" xfId="0" applyFont="1" applyFill="1" applyBorder="1" applyAlignment="1">
      <alignment horizontal="left" vertical="top" wrapText="1"/>
    </xf>
    <xf numFmtId="0" fontId="20" fillId="3" borderId="28" xfId="0" applyFont="1" applyFill="1" applyBorder="1" applyAlignment="1">
      <alignment horizontal="center" vertical="center"/>
    </xf>
    <xf numFmtId="0" fontId="20" fillId="3" borderId="29" xfId="0" applyFont="1" applyFill="1" applyBorder="1" applyAlignment="1">
      <alignment horizontal="center" vertical="center"/>
    </xf>
    <xf numFmtId="0" fontId="20" fillId="3" borderId="30" xfId="0" applyFont="1" applyFill="1" applyBorder="1" applyAlignment="1">
      <alignment horizontal="center" vertical="center"/>
    </xf>
    <xf numFmtId="164" fontId="5" fillId="3" borderId="31" xfId="0" applyNumberFormat="1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21" fillId="3" borderId="33" xfId="0" applyFont="1" applyFill="1" applyBorder="1" applyAlignment="1">
      <alignment horizontal="center" vertical="center"/>
    </xf>
    <xf numFmtId="0" fontId="22" fillId="3" borderId="34" xfId="0" applyFont="1" applyFill="1" applyBorder="1" applyAlignment="1">
      <alignment horizontal="center" vertical="center"/>
    </xf>
    <xf numFmtId="0" fontId="23" fillId="3" borderId="34" xfId="0" applyFont="1" applyFill="1" applyBorder="1" applyAlignment="1">
      <alignment horizontal="center" vertical="center"/>
    </xf>
    <xf numFmtId="0" fontId="24" fillId="3" borderId="34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left" vertical="top" wrapText="1"/>
    </xf>
    <xf numFmtId="0" fontId="9" fillId="7" borderId="20" xfId="0" applyFont="1" applyFill="1" applyBorder="1" applyAlignment="1">
      <alignment horizontal="left" vertical="top" wrapText="1"/>
    </xf>
    <xf numFmtId="0" fontId="20" fillId="7" borderId="21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20" fillId="7" borderId="0" xfId="0" applyFont="1" applyFill="1" applyBorder="1" applyAlignment="1">
      <alignment horizontal="center" vertical="center"/>
    </xf>
    <xf numFmtId="164" fontId="5" fillId="7" borderId="23" xfId="0" applyNumberFormat="1" applyFont="1" applyFill="1" applyBorder="1" applyAlignment="1">
      <alignment horizontal="center" vertical="center" wrapText="1"/>
    </xf>
    <xf numFmtId="0" fontId="5" fillId="7" borderId="24" xfId="0" applyFont="1" applyFill="1" applyBorder="1" applyAlignment="1">
      <alignment horizontal="center" vertical="center" wrapText="1"/>
    </xf>
    <xf numFmtId="0" fontId="21" fillId="7" borderId="25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/>
    </xf>
    <xf numFmtId="0" fontId="25" fillId="7" borderId="27" xfId="0" applyFont="1" applyFill="1" applyBorder="1" applyAlignment="1">
      <alignment horizontal="left" vertical="top" wrapText="1"/>
    </xf>
    <xf numFmtId="0" fontId="20" fillId="7" borderId="28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164" fontId="5" fillId="7" borderId="31" xfId="0" applyNumberFormat="1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/>
    </xf>
    <xf numFmtId="0" fontId="22" fillId="7" borderId="34" xfId="0" applyFont="1" applyFill="1" applyBorder="1" applyAlignment="1">
      <alignment horizontal="center" vertical="center"/>
    </xf>
    <xf numFmtId="0" fontId="23" fillId="7" borderId="34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 wrapText="1"/>
    </xf>
    <xf numFmtId="0" fontId="26" fillId="0" borderId="0" xfId="0" applyFont="1"/>
    <xf numFmtId="0" fontId="25" fillId="0" borderId="0" xfId="0" applyFont="1" applyBorder="1"/>
    <xf numFmtId="0" fontId="25" fillId="0" borderId="0" xfId="0" applyFont="1"/>
    <xf numFmtId="0" fontId="25" fillId="0" borderId="0" xfId="0" applyFont="1" applyAlignment="1">
      <alignment horizontal="center" vertical="center" wrapText="1"/>
    </xf>
    <xf numFmtId="0" fontId="25" fillId="7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0" borderId="35" xfId="0" applyFont="1" applyBorder="1"/>
    <xf numFmtId="0" fontId="0" fillId="0" borderId="35" xfId="0" applyBorder="1"/>
    <xf numFmtId="0" fontId="10" fillId="0" borderId="36" xfId="0" applyFont="1" applyBorder="1" applyAlignment="1">
      <alignment vertical="center"/>
    </xf>
    <xf numFmtId="0" fontId="10" fillId="0" borderId="37" xfId="0" applyFont="1" applyBorder="1" applyAlignment="1">
      <alignment vertical="center"/>
    </xf>
    <xf numFmtId="0" fontId="25" fillId="7" borderId="38" xfId="0" applyFont="1" applyFill="1" applyBorder="1" applyAlignment="1">
      <alignment horizontal="center" vertical="center" wrapText="1"/>
    </xf>
    <xf numFmtId="0" fontId="25" fillId="3" borderId="38" xfId="0" applyFont="1" applyFill="1" applyBorder="1" applyAlignment="1">
      <alignment horizontal="center" vertical="center" wrapText="1"/>
    </xf>
    <xf numFmtId="0" fontId="25" fillId="5" borderId="38" xfId="0" applyFont="1" applyFill="1" applyBorder="1" applyAlignment="1">
      <alignment horizontal="center" vertical="center" wrapText="1"/>
    </xf>
    <xf numFmtId="0" fontId="3" fillId="5" borderId="40" xfId="0" applyFont="1" applyFill="1" applyBorder="1" applyAlignment="1">
      <alignment horizontal="center" vertical="center"/>
    </xf>
    <xf numFmtId="0" fontId="18" fillId="5" borderId="40" xfId="0" applyFont="1" applyFill="1" applyBorder="1" applyAlignment="1">
      <alignment horizontal="center" vertical="center"/>
    </xf>
    <xf numFmtId="0" fontId="19" fillId="5" borderId="41" xfId="0" applyFont="1" applyFill="1" applyBorder="1" applyAlignment="1">
      <alignment horizontal="left" vertical="top" wrapText="1"/>
    </xf>
    <xf numFmtId="0" fontId="25" fillId="5" borderId="42" xfId="0" applyFont="1" applyFill="1" applyBorder="1" applyAlignment="1">
      <alignment horizontal="left" vertical="top" wrapText="1"/>
    </xf>
    <xf numFmtId="0" fontId="20" fillId="5" borderId="43" xfId="0" applyFont="1" applyFill="1" applyBorder="1" applyAlignment="1">
      <alignment horizontal="center" vertical="center"/>
    </xf>
    <xf numFmtId="0" fontId="20" fillId="5" borderId="44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164" fontId="5" fillId="5" borderId="46" xfId="0" applyNumberFormat="1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center" vertical="center" wrapText="1"/>
    </xf>
    <xf numFmtId="0" fontId="21" fillId="5" borderId="48" xfId="0" applyFont="1" applyFill="1" applyBorder="1" applyAlignment="1">
      <alignment horizontal="center" vertical="center"/>
    </xf>
    <xf numFmtId="0" fontId="22" fillId="5" borderId="49" xfId="0" applyFont="1" applyFill="1" applyBorder="1" applyAlignment="1">
      <alignment horizontal="center" vertical="center"/>
    </xf>
    <xf numFmtId="0" fontId="23" fillId="5" borderId="49" xfId="0" applyFont="1" applyFill="1" applyBorder="1" applyAlignment="1">
      <alignment horizontal="center" vertical="center"/>
    </xf>
    <xf numFmtId="0" fontId="24" fillId="5" borderId="49" xfId="0" applyFont="1" applyFill="1" applyBorder="1" applyAlignment="1">
      <alignment horizontal="center" vertical="center"/>
    </xf>
    <xf numFmtId="0" fontId="25" fillId="5" borderId="50" xfId="0" applyFont="1" applyFill="1" applyBorder="1" applyAlignment="1">
      <alignment horizontal="center" vertical="center" wrapText="1"/>
    </xf>
    <xf numFmtId="0" fontId="9" fillId="7" borderId="20" xfId="0" quotePrefix="1" applyFont="1" applyFill="1" applyBorder="1" applyAlignment="1">
      <alignment horizontal="left" vertical="top" wrapText="1"/>
    </xf>
    <xf numFmtId="0" fontId="31" fillId="5" borderId="19" xfId="1" applyFont="1" applyFill="1" applyBorder="1" applyAlignment="1" applyProtection="1">
      <alignment horizontal="left" vertical="top" wrapText="1"/>
    </xf>
    <xf numFmtId="0" fontId="5" fillId="5" borderId="26" xfId="0" applyFont="1" applyFill="1" applyBorder="1" applyAlignment="1">
      <alignment horizontal="center" vertical="center"/>
    </xf>
    <xf numFmtId="0" fontId="20" fillId="5" borderId="27" xfId="0" applyFont="1" applyFill="1" applyBorder="1" applyAlignment="1">
      <alignment horizontal="center" vertical="center"/>
    </xf>
    <xf numFmtId="0" fontId="20" fillId="5" borderId="34" xfId="0" applyFont="1" applyFill="1" applyBorder="1" applyAlignment="1">
      <alignment horizontal="center" vertical="center"/>
    </xf>
    <xf numFmtId="0" fontId="20" fillId="5" borderId="32" xfId="0" applyFont="1" applyFill="1" applyBorder="1" applyAlignment="1">
      <alignment horizontal="center" vertical="center"/>
    </xf>
    <xf numFmtId="164" fontId="25" fillId="5" borderId="33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/>
    </xf>
    <xf numFmtId="0" fontId="18" fillId="5" borderId="34" xfId="0" applyFont="1" applyFill="1" applyBorder="1" applyAlignment="1">
      <alignment horizontal="center" vertical="center"/>
    </xf>
    <xf numFmtId="0" fontId="31" fillId="5" borderId="33" xfId="1" applyFont="1" applyFill="1" applyBorder="1" applyAlignment="1" applyProtection="1">
      <alignment horizontal="left" vertical="top" wrapText="1"/>
    </xf>
    <xf numFmtId="0" fontId="9" fillId="5" borderId="27" xfId="0" applyFont="1" applyFill="1" applyBorder="1" applyAlignment="1">
      <alignment horizontal="left" vertical="top" wrapText="1"/>
    </xf>
    <xf numFmtId="0" fontId="31" fillId="5" borderId="51" xfId="1" applyFont="1" applyFill="1" applyBorder="1" applyAlignment="1" applyProtection="1">
      <alignment horizontal="left" vertical="top" wrapText="1"/>
    </xf>
    <xf numFmtId="0" fontId="5" fillId="8" borderId="34" xfId="0" applyFont="1" applyFill="1" applyBorder="1" applyAlignment="1">
      <alignment horizontal="center" vertical="center"/>
    </xf>
    <xf numFmtId="0" fontId="18" fillId="8" borderId="34" xfId="0" applyFont="1" applyFill="1" applyBorder="1" applyAlignment="1">
      <alignment horizontal="center" vertical="center"/>
    </xf>
    <xf numFmtId="0" fontId="31" fillId="8" borderId="33" xfId="1" applyFont="1" applyFill="1" applyBorder="1" applyAlignment="1" applyProtection="1">
      <alignment horizontal="left" vertical="top" wrapText="1"/>
    </xf>
    <xf numFmtId="0" fontId="25" fillId="8" borderId="27" xfId="0" applyFont="1" applyFill="1" applyBorder="1" applyAlignment="1">
      <alignment horizontal="left" vertical="top" wrapText="1"/>
    </xf>
    <xf numFmtId="0" fontId="20" fillId="8" borderId="28" xfId="0" applyFont="1" applyFill="1" applyBorder="1" applyAlignment="1">
      <alignment horizontal="center" vertical="center"/>
    </xf>
    <xf numFmtId="0" fontId="20" fillId="8" borderId="30" xfId="0" applyFont="1" applyFill="1" applyBorder="1" applyAlignment="1">
      <alignment horizontal="center" vertical="center"/>
    </xf>
    <xf numFmtId="0" fontId="20" fillId="8" borderId="27" xfId="0" applyFont="1" applyFill="1" applyBorder="1" applyAlignment="1">
      <alignment horizontal="center" vertical="center"/>
    </xf>
    <xf numFmtId="0" fontId="20" fillId="8" borderId="34" xfId="0" applyFont="1" applyFill="1" applyBorder="1" applyAlignment="1">
      <alignment horizontal="center" vertical="center"/>
    </xf>
    <xf numFmtId="0" fontId="20" fillId="8" borderId="32" xfId="0" applyFont="1" applyFill="1" applyBorder="1" applyAlignment="1">
      <alignment horizontal="center" vertical="center"/>
    </xf>
    <xf numFmtId="164" fontId="25" fillId="8" borderId="33" xfId="0" applyNumberFormat="1" applyFont="1" applyFill="1" applyBorder="1" applyAlignment="1">
      <alignment horizontal="center" vertical="center" wrapText="1"/>
    </xf>
    <xf numFmtId="0" fontId="25" fillId="8" borderId="32" xfId="0" applyFont="1" applyFill="1" applyBorder="1" applyAlignment="1">
      <alignment horizontal="center" vertical="center" wrapText="1"/>
    </xf>
    <xf numFmtId="0" fontId="21" fillId="8" borderId="33" xfId="0" applyFont="1" applyFill="1" applyBorder="1" applyAlignment="1">
      <alignment horizontal="center" vertical="center"/>
    </xf>
    <xf numFmtId="0" fontId="19" fillId="8" borderId="33" xfId="0" applyFont="1" applyFill="1" applyBorder="1" applyAlignment="1">
      <alignment horizontal="left" vertical="top" wrapText="1"/>
    </xf>
    <xf numFmtId="0" fontId="9" fillId="8" borderId="27" xfId="0" applyFont="1" applyFill="1" applyBorder="1" applyAlignment="1">
      <alignment horizontal="left" vertical="top" wrapText="1"/>
    </xf>
    <xf numFmtId="0" fontId="5" fillId="9" borderId="34" xfId="0" applyFont="1" applyFill="1" applyBorder="1" applyAlignment="1">
      <alignment horizontal="center" vertical="center"/>
    </xf>
    <xf numFmtId="0" fontId="18" fillId="9" borderId="34" xfId="0" applyFont="1" applyFill="1" applyBorder="1" applyAlignment="1">
      <alignment horizontal="center" vertical="center"/>
    </xf>
    <xf numFmtId="0" fontId="19" fillId="9" borderId="33" xfId="0" applyFont="1" applyFill="1" applyBorder="1" applyAlignment="1">
      <alignment horizontal="left" vertical="top" wrapText="1"/>
    </xf>
    <xf numFmtId="0" fontId="9" fillId="9" borderId="27" xfId="0" applyFont="1" applyFill="1" applyBorder="1" applyAlignment="1">
      <alignment horizontal="left" vertical="top" wrapText="1"/>
    </xf>
    <xf numFmtId="0" fontId="20" fillId="9" borderId="28" xfId="0" applyFont="1" applyFill="1" applyBorder="1" applyAlignment="1">
      <alignment horizontal="center" vertical="center"/>
    </xf>
    <xf numFmtId="0" fontId="20" fillId="9" borderId="30" xfId="0" applyFont="1" applyFill="1" applyBorder="1" applyAlignment="1">
      <alignment horizontal="center" vertical="center"/>
    </xf>
    <xf numFmtId="0" fontId="20" fillId="9" borderId="27" xfId="0" applyFont="1" applyFill="1" applyBorder="1" applyAlignment="1">
      <alignment horizontal="center" vertical="center"/>
    </xf>
    <xf numFmtId="0" fontId="20" fillId="9" borderId="34" xfId="0" applyFont="1" applyFill="1" applyBorder="1" applyAlignment="1">
      <alignment horizontal="center" vertical="center"/>
    </xf>
    <xf numFmtId="0" fontId="20" fillId="9" borderId="32" xfId="0" applyFont="1" applyFill="1" applyBorder="1" applyAlignment="1">
      <alignment horizontal="center" vertical="center"/>
    </xf>
    <xf numFmtId="164" fontId="25" fillId="9" borderId="33" xfId="0" applyNumberFormat="1" applyFont="1" applyFill="1" applyBorder="1" applyAlignment="1">
      <alignment horizontal="center" vertical="center" wrapText="1"/>
    </xf>
    <xf numFmtId="0" fontId="25" fillId="9" borderId="32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/>
    </xf>
    <xf numFmtId="0" fontId="25" fillId="9" borderId="27" xfId="0" applyFont="1" applyFill="1" applyBorder="1" applyAlignment="1">
      <alignment horizontal="left" vertical="top" wrapText="1"/>
    </xf>
    <xf numFmtId="0" fontId="19" fillId="9" borderId="33" xfId="0" applyFont="1" applyFill="1" applyBorder="1" applyAlignment="1">
      <alignment horizontal="left" wrapText="1"/>
    </xf>
    <xf numFmtId="0" fontId="25" fillId="10" borderId="27" xfId="0" applyFont="1" applyFill="1" applyBorder="1" applyAlignment="1">
      <alignment horizontal="left" vertical="top" wrapText="1"/>
    </xf>
    <xf numFmtId="0" fontId="9" fillId="0" borderId="3" xfId="0" applyFont="1" applyBorder="1" applyAlignment="1"/>
    <xf numFmtId="0" fontId="0" fillId="0" borderId="4" xfId="0" applyBorder="1" applyAlignment="1"/>
    <xf numFmtId="0" fontId="0" fillId="0" borderId="3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9" fillId="0" borderId="4" xfId="0" applyFont="1" applyBorder="1" applyAlignment="1"/>
    <xf numFmtId="0" fontId="9" fillId="0" borderId="5" xfId="0" applyFont="1" applyBorder="1" applyAlignment="1"/>
    <xf numFmtId="0" fontId="2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5" borderId="53" xfId="0" applyFont="1" applyFill="1" applyBorder="1" applyAlignment="1">
      <alignment horizontal="center" vertical="center"/>
    </xf>
    <xf numFmtId="0" fontId="18" fillId="5" borderId="53" xfId="0" applyFont="1" applyFill="1" applyBorder="1" applyAlignment="1">
      <alignment horizontal="center" vertical="center"/>
    </xf>
    <xf numFmtId="0" fontId="31" fillId="5" borderId="54" xfId="1" applyFont="1" applyFill="1" applyBorder="1" applyAlignment="1" applyProtection="1">
      <alignment horizontal="left" vertical="top" wrapText="1"/>
    </xf>
    <xf numFmtId="0" fontId="9" fillId="5" borderId="55" xfId="0" applyFont="1" applyFill="1" applyBorder="1" applyAlignment="1">
      <alignment horizontal="left" vertical="top" wrapText="1"/>
    </xf>
    <xf numFmtId="0" fontId="20" fillId="5" borderId="56" xfId="0" applyFont="1" applyFill="1" applyBorder="1" applyAlignment="1">
      <alignment horizontal="center" vertical="center"/>
    </xf>
    <xf numFmtId="0" fontId="20" fillId="5" borderId="35" xfId="0" applyFont="1" applyFill="1" applyBorder="1" applyAlignment="1">
      <alignment horizontal="center" vertical="center"/>
    </xf>
    <xf numFmtId="0" fontId="20" fillId="5" borderId="57" xfId="0" applyFont="1" applyFill="1" applyBorder="1" applyAlignment="1">
      <alignment horizontal="center" vertical="center"/>
    </xf>
    <xf numFmtId="0" fontId="20" fillId="5" borderId="58" xfId="0" applyFont="1" applyFill="1" applyBorder="1" applyAlignment="1">
      <alignment horizontal="center" vertical="center"/>
    </xf>
    <xf numFmtId="0" fontId="20" fillId="5" borderId="59" xfId="0" applyFont="1" applyFill="1" applyBorder="1" applyAlignment="1">
      <alignment horizontal="center" vertical="center"/>
    </xf>
    <xf numFmtId="164" fontId="25" fillId="5" borderId="60" xfId="0" applyNumberFormat="1" applyFont="1" applyFill="1" applyBorder="1" applyAlignment="1">
      <alignment horizontal="center" vertical="center" wrapText="1"/>
    </xf>
    <xf numFmtId="0" fontId="25" fillId="5" borderId="59" xfId="0" applyFont="1" applyFill="1" applyBorder="1" applyAlignment="1">
      <alignment horizontal="center" vertical="center" wrapText="1"/>
    </xf>
    <xf numFmtId="0" fontId="21" fillId="5" borderId="60" xfId="0" applyFont="1" applyFill="1" applyBorder="1" applyAlignment="1">
      <alignment horizontal="center" vertical="center"/>
    </xf>
    <xf numFmtId="0" fontId="24" fillId="5" borderId="61" xfId="0" applyFont="1" applyFill="1" applyBorder="1" applyAlignment="1">
      <alignment horizontal="center" vertical="center"/>
    </xf>
    <xf numFmtId="0" fontId="24" fillId="5" borderId="62" xfId="0" applyFont="1" applyFill="1" applyBorder="1" applyAlignment="1">
      <alignment horizontal="center" vertical="center"/>
    </xf>
    <xf numFmtId="0" fontId="24" fillId="8" borderId="62" xfId="0" applyFont="1" applyFill="1" applyBorder="1" applyAlignment="1">
      <alignment horizontal="center" vertical="center"/>
    </xf>
    <xf numFmtId="0" fontId="24" fillId="9" borderId="62" xfId="0" applyFont="1" applyFill="1" applyBorder="1" applyAlignment="1">
      <alignment horizontal="center" vertical="center"/>
    </xf>
    <xf numFmtId="0" fontId="24" fillId="9" borderId="62" xfId="0" applyFont="1" applyFill="1" applyBorder="1" applyAlignment="1">
      <alignment horizontal="center"/>
    </xf>
    <xf numFmtId="0" fontId="26" fillId="0" borderId="35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9" fillId="0" borderId="35" xfId="0" applyFont="1" applyFill="1" applyBorder="1" applyAlignment="1">
      <alignment horizontal="left" vertical="top" wrapText="1"/>
    </xf>
    <xf numFmtId="0" fontId="25" fillId="0" borderId="35" xfId="0" applyFont="1" applyFill="1" applyBorder="1" applyAlignment="1">
      <alignment horizontal="left" vertical="top" wrapText="1"/>
    </xf>
    <xf numFmtId="0" fontId="20" fillId="0" borderId="35" xfId="0" applyFont="1" applyFill="1" applyBorder="1" applyAlignment="1">
      <alignment horizontal="center" vertical="center"/>
    </xf>
    <xf numFmtId="164" fontId="5" fillId="0" borderId="35" xfId="0" applyNumberFormat="1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/>
    </xf>
    <xf numFmtId="0" fontId="22" fillId="0" borderId="35" xfId="0" applyFont="1" applyFill="1" applyBorder="1" applyAlignment="1">
      <alignment horizontal="center" vertical="center"/>
    </xf>
    <xf numFmtId="0" fontId="23" fillId="0" borderId="35" xfId="0" applyFont="1" applyFill="1" applyBorder="1" applyAlignment="1">
      <alignment horizontal="center" vertical="center"/>
    </xf>
    <xf numFmtId="0" fontId="24" fillId="0" borderId="35" xfId="0" applyFont="1" applyFill="1" applyBorder="1" applyAlignment="1">
      <alignment horizontal="center" vertical="center"/>
    </xf>
    <xf numFmtId="0" fontId="25" fillId="0" borderId="35" xfId="0" applyFont="1" applyFill="1" applyBorder="1" applyAlignment="1">
      <alignment horizontal="center" vertical="center" wrapText="1"/>
    </xf>
    <xf numFmtId="0" fontId="26" fillId="0" borderId="64" xfId="0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22" fillId="0" borderId="64" xfId="0" applyFont="1" applyFill="1" applyBorder="1" applyAlignment="1">
      <alignment horizontal="center" vertical="center"/>
    </xf>
    <xf numFmtId="0" fontId="23" fillId="0" borderId="64" xfId="0" applyFont="1" applyFill="1" applyBorder="1" applyAlignment="1">
      <alignment horizontal="center" vertical="center"/>
    </xf>
    <xf numFmtId="0" fontId="24" fillId="0" borderId="64" xfId="0" applyFont="1" applyFill="1" applyBorder="1" applyAlignment="1">
      <alignment horizontal="center" vertical="center"/>
    </xf>
    <xf numFmtId="0" fontId="25" fillId="0" borderId="64" xfId="0" applyFont="1" applyFill="1" applyBorder="1" applyAlignment="1">
      <alignment horizontal="center" vertical="center" wrapText="1"/>
    </xf>
    <xf numFmtId="0" fontId="37" fillId="5" borderId="52" xfId="1" applyFont="1" applyFill="1" applyBorder="1" applyAlignment="1" applyProtection="1">
      <alignment horizontal="center" vertical="center"/>
    </xf>
    <xf numFmtId="0" fontId="37" fillId="5" borderId="17" xfId="1" applyFont="1" applyFill="1" applyBorder="1" applyAlignment="1" applyProtection="1">
      <alignment horizontal="center" vertical="center"/>
    </xf>
    <xf numFmtId="0" fontId="38" fillId="5" borderId="17" xfId="0" applyFont="1" applyFill="1" applyBorder="1" applyAlignment="1">
      <alignment horizontal="center" vertical="center"/>
    </xf>
    <xf numFmtId="0" fontId="38" fillId="8" borderId="17" xfId="0" applyFont="1" applyFill="1" applyBorder="1" applyAlignment="1">
      <alignment horizontal="center" vertical="center"/>
    </xf>
    <xf numFmtId="0" fontId="38" fillId="9" borderId="17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8" borderId="0" xfId="0" applyFont="1" applyFill="1"/>
    <xf numFmtId="0" fontId="2" fillId="11" borderId="0" xfId="0" applyFont="1" applyFill="1"/>
    <xf numFmtId="0" fontId="0" fillId="6" borderId="0" xfId="0" applyFill="1"/>
    <xf numFmtId="0" fontId="0" fillId="12" borderId="0" xfId="0" applyFill="1"/>
    <xf numFmtId="0" fontId="0" fillId="3" borderId="0" xfId="0" applyFill="1"/>
    <xf numFmtId="0" fontId="0" fillId="7" borderId="0" xfId="0" applyFill="1"/>
    <xf numFmtId="0" fontId="36" fillId="7" borderId="0" xfId="0" applyFont="1" applyFill="1"/>
    <xf numFmtId="0" fontId="36" fillId="7" borderId="0" xfId="0" applyFont="1" applyFill="1" applyAlignment="1">
      <alignment horizontal="center"/>
    </xf>
    <xf numFmtId="0" fontId="36" fillId="3" borderId="0" xfId="0" applyFont="1" applyFill="1" applyAlignment="1">
      <alignment horizontal="center"/>
    </xf>
    <xf numFmtId="0" fontId="36" fillId="6" borderId="0" xfId="0" applyFont="1" applyFill="1" applyAlignment="1">
      <alignment horizontal="center"/>
    </xf>
    <xf numFmtId="0" fontId="36" fillId="12" borderId="0" xfId="0" applyFont="1" applyFill="1" applyAlignment="1">
      <alignment horizontal="center"/>
    </xf>
    <xf numFmtId="0" fontId="26" fillId="0" borderId="0" xfId="0" applyFont="1" applyBorder="1" applyAlignment="1">
      <alignment horizontal="left"/>
    </xf>
    <xf numFmtId="0" fontId="30" fillId="7" borderId="17" xfId="1" applyFill="1" applyBorder="1" applyAlignment="1" applyProtection="1">
      <alignment horizontal="center" vertical="center"/>
    </xf>
    <xf numFmtId="0" fontId="9" fillId="0" borderId="3" xfId="0" applyFont="1" applyBorder="1" applyAlignment="1">
      <alignment horizontal="left"/>
    </xf>
    <xf numFmtId="0" fontId="30" fillId="3" borderId="17" xfId="1" applyFill="1" applyBorder="1" applyAlignment="1" applyProtection="1">
      <alignment horizontal="center" vertical="center"/>
    </xf>
    <xf numFmtId="0" fontId="30" fillId="5" borderId="17" xfId="1" applyFill="1" applyBorder="1" applyAlignment="1" applyProtection="1">
      <alignment horizontal="center" vertical="center"/>
    </xf>
    <xf numFmtId="0" fontId="30" fillId="5" borderId="1" xfId="1" applyFill="1" applyBorder="1" applyAlignment="1" applyProtection="1">
      <alignment horizontal="center" vertical="center"/>
    </xf>
    <xf numFmtId="0" fontId="30" fillId="5" borderId="39" xfId="1" applyFill="1" applyBorder="1" applyAlignment="1" applyProtection="1">
      <alignment horizontal="center" vertical="center"/>
    </xf>
    <xf numFmtId="0" fontId="30" fillId="9" borderId="65" xfId="1" applyFill="1" applyBorder="1" applyAlignment="1" applyProtection="1">
      <alignment horizontal="center" vertical="center"/>
    </xf>
    <xf numFmtId="0" fontId="5" fillId="9" borderId="66" xfId="0" applyFont="1" applyFill="1" applyBorder="1" applyAlignment="1">
      <alignment horizontal="center" vertical="center"/>
    </xf>
    <xf numFmtId="0" fontId="18" fillId="9" borderId="67" xfId="0" applyFont="1" applyFill="1" applyBorder="1" applyAlignment="1">
      <alignment horizontal="center" vertical="center"/>
    </xf>
    <xf numFmtId="0" fontId="19" fillId="9" borderId="30" xfId="0" applyFont="1" applyFill="1" applyBorder="1" applyAlignment="1">
      <alignment horizontal="left" vertical="top" wrapText="1"/>
    </xf>
    <xf numFmtId="0" fontId="25" fillId="9" borderId="67" xfId="0" applyFont="1" applyFill="1" applyBorder="1" applyAlignment="1">
      <alignment horizontal="left" vertical="top" wrapText="1"/>
    </xf>
    <xf numFmtId="0" fontId="20" fillId="9" borderId="68" xfId="0" applyFont="1" applyFill="1" applyBorder="1" applyAlignment="1">
      <alignment horizontal="center" vertical="center"/>
    </xf>
    <xf numFmtId="0" fontId="20" fillId="9" borderId="66" xfId="0" applyFont="1" applyFill="1" applyBorder="1" applyAlignment="1">
      <alignment horizontal="center" vertical="center"/>
    </xf>
    <xf numFmtId="164" fontId="25" fillId="9" borderId="68" xfId="0" applyNumberFormat="1" applyFont="1" applyFill="1" applyBorder="1" applyAlignment="1">
      <alignment horizontal="center" vertical="center" wrapText="1"/>
    </xf>
    <xf numFmtId="0" fontId="25" fillId="9" borderId="67" xfId="0" applyFont="1" applyFill="1" applyBorder="1" applyAlignment="1">
      <alignment horizontal="center" vertical="center" wrapText="1"/>
    </xf>
    <xf numFmtId="0" fontId="21" fillId="9" borderId="68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left" vertical="top" wrapText="1"/>
    </xf>
    <xf numFmtId="0" fontId="25" fillId="10" borderId="69" xfId="0" applyFont="1" applyFill="1" applyBorder="1" applyAlignment="1">
      <alignment horizontal="left" vertical="top" wrapText="1"/>
    </xf>
    <xf numFmtId="0" fontId="20" fillId="10" borderId="70" xfId="0" applyFont="1" applyFill="1" applyBorder="1" applyAlignment="1">
      <alignment horizontal="center" vertical="center"/>
    </xf>
    <xf numFmtId="0" fontId="20" fillId="10" borderId="71" xfId="0" applyFont="1" applyFill="1" applyBorder="1" applyAlignment="1">
      <alignment horizontal="center" vertical="center"/>
    </xf>
    <xf numFmtId="0" fontId="20" fillId="10" borderId="69" xfId="0" applyFont="1" applyFill="1" applyBorder="1" applyAlignment="1">
      <alignment horizontal="center" vertical="center"/>
    </xf>
    <xf numFmtId="164" fontId="5" fillId="10" borderId="72" xfId="0" applyNumberFormat="1" applyFont="1" applyFill="1" applyBorder="1" applyAlignment="1">
      <alignment horizontal="center" vertical="center" wrapText="1"/>
    </xf>
    <xf numFmtId="0" fontId="5" fillId="10" borderId="73" xfId="0" applyFont="1" applyFill="1" applyBorder="1" applyAlignment="1">
      <alignment horizontal="center" vertical="center" wrapText="1"/>
    </xf>
    <xf numFmtId="0" fontId="21" fillId="10" borderId="69" xfId="0" applyFont="1" applyFill="1" applyBorder="1" applyAlignment="1">
      <alignment horizontal="center" vertical="center"/>
    </xf>
    <xf numFmtId="0" fontId="22" fillId="10" borderId="69" xfId="0" applyFont="1" applyFill="1" applyBorder="1" applyAlignment="1">
      <alignment horizontal="center" vertical="center"/>
    </xf>
    <xf numFmtId="0" fontId="23" fillId="10" borderId="69" xfId="0" applyFont="1" applyFill="1" applyBorder="1" applyAlignment="1">
      <alignment horizontal="center" vertical="center"/>
    </xf>
    <xf numFmtId="0" fontId="24" fillId="10" borderId="69" xfId="0" applyFont="1" applyFill="1" applyBorder="1" applyAlignment="1">
      <alignment horizontal="center" vertical="center"/>
    </xf>
    <xf numFmtId="0" fontId="25" fillId="10" borderId="0" xfId="0" applyFont="1" applyFill="1" applyBorder="1" applyAlignment="1">
      <alignment horizontal="center" vertical="center" wrapText="1"/>
    </xf>
    <xf numFmtId="0" fontId="30" fillId="9" borderId="74" xfId="1" applyFill="1" applyBorder="1" applyAlignment="1" applyProtection="1">
      <alignment horizontal="center" vertical="center"/>
    </xf>
    <xf numFmtId="0" fontId="5" fillId="9" borderId="75" xfId="0" applyFont="1" applyFill="1" applyBorder="1" applyAlignment="1">
      <alignment horizontal="center" vertical="center"/>
    </xf>
    <xf numFmtId="0" fontId="18" fillId="9" borderId="76" xfId="0" applyFont="1" applyFill="1" applyBorder="1" applyAlignment="1">
      <alignment horizontal="center" vertical="center"/>
    </xf>
    <xf numFmtId="0" fontId="19" fillId="9" borderId="77" xfId="0" applyFont="1" applyFill="1" applyBorder="1" applyAlignment="1">
      <alignment horizontal="left" vertical="top" wrapText="1"/>
    </xf>
    <xf numFmtId="0" fontId="25" fillId="9" borderId="76" xfId="0" applyFont="1" applyFill="1" applyBorder="1" applyAlignment="1">
      <alignment horizontal="left" vertical="top" wrapText="1"/>
    </xf>
    <xf numFmtId="0" fontId="20" fillId="9" borderId="78" xfId="0" applyFont="1" applyFill="1" applyBorder="1" applyAlignment="1">
      <alignment horizontal="center" vertical="center"/>
    </xf>
    <xf numFmtId="0" fontId="20" fillId="9" borderId="75" xfId="0" applyFont="1" applyFill="1" applyBorder="1" applyAlignment="1">
      <alignment horizontal="center" vertical="center"/>
    </xf>
    <xf numFmtId="164" fontId="25" fillId="9" borderId="78" xfId="0" applyNumberFormat="1" applyFont="1" applyFill="1" applyBorder="1" applyAlignment="1">
      <alignment horizontal="center" vertical="center" wrapText="1"/>
    </xf>
    <xf numFmtId="0" fontId="25" fillId="9" borderId="76" xfId="0" applyFont="1" applyFill="1" applyBorder="1" applyAlignment="1">
      <alignment horizontal="center" vertical="center" wrapText="1"/>
    </xf>
    <xf numFmtId="0" fontId="21" fillId="9" borderId="78" xfId="0" applyFont="1" applyFill="1" applyBorder="1" applyAlignment="1">
      <alignment horizontal="center" vertical="center"/>
    </xf>
    <xf numFmtId="0" fontId="22" fillId="9" borderId="75" xfId="0" applyFont="1" applyFill="1" applyBorder="1" applyAlignment="1">
      <alignment horizontal="center" vertical="center"/>
    </xf>
    <xf numFmtId="0" fontId="30" fillId="9" borderId="79" xfId="1" applyFill="1" applyBorder="1" applyAlignment="1" applyProtection="1">
      <alignment horizontal="center" vertical="center"/>
    </xf>
    <xf numFmtId="0" fontId="5" fillId="9" borderId="80" xfId="0" applyFont="1" applyFill="1" applyBorder="1" applyAlignment="1">
      <alignment horizontal="center" vertical="center"/>
    </xf>
    <xf numFmtId="0" fontId="18" fillId="9" borderId="81" xfId="0" applyFont="1" applyFill="1" applyBorder="1" applyAlignment="1">
      <alignment horizontal="center" vertical="center"/>
    </xf>
    <xf numFmtId="0" fontId="19" fillId="9" borderId="45" xfId="0" applyFont="1" applyFill="1" applyBorder="1" applyAlignment="1">
      <alignment horizontal="left" vertical="top" wrapText="1"/>
    </xf>
    <xf numFmtId="0" fontId="25" fillId="9" borderId="81" xfId="0" applyFont="1" applyFill="1" applyBorder="1" applyAlignment="1">
      <alignment horizontal="left" vertical="top" wrapText="1"/>
    </xf>
    <xf numFmtId="0" fontId="20" fillId="9" borderId="82" xfId="0" applyFont="1" applyFill="1" applyBorder="1" applyAlignment="1">
      <alignment horizontal="center" vertical="center"/>
    </xf>
    <xf numFmtId="0" fontId="20" fillId="9" borderId="80" xfId="0" applyFont="1" applyFill="1" applyBorder="1" applyAlignment="1">
      <alignment horizontal="center" vertical="center"/>
    </xf>
    <xf numFmtId="164" fontId="25" fillId="9" borderId="82" xfId="0" applyNumberFormat="1" applyFont="1" applyFill="1" applyBorder="1" applyAlignment="1">
      <alignment horizontal="center" vertical="center" wrapText="1"/>
    </xf>
    <xf numFmtId="0" fontId="25" fillId="9" borderId="81" xfId="0" applyFont="1" applyFill="1" applyBorder="1" applyAlignment="1">
      <alignment horizontal="center" vertical="center" wrapText="1"/>
    </xf>
    <xf numFmtId="0" fontId="21" fillId="9" borderId="82" xfId="0" applyFont="1" applyFill="1" applyBorder="1" applyAlignment="1">
      <alignment horizontal="center" vertical="center"/>
    </xf>
    <xf numFmtId="0" fontId="22" fillId="9" borderId="80" xfId="0" applyFont="1" applyFill="1" applyBorder="1" applyAlignment="1">
      <alignment horizontal="center" vertical="center"/>
    </xf>
    <xf numFmtId="0" fontId="20" fillId="10" borderId="28" xfId="0" applyFont="1" applyFill="1" applyBorder="1" applyAlignment="1">
      <alignment horizontal="center" vertical="center"/>
    </xf>
    <xf numFmtId="0" fontId="20" fillId="10" borderId="29" xfId="0" applyFont="1" applyFill="1" applyBorder="1" applyAlignment="1">
      <alignment horizontal="center" vertical="center"/>
    </xf>
    <xf numFmtId="0" fontId="20" fillId="10" borderId="30" xfId="0" applyFont="1" applyFill="1" applyBorder="1" applyAlignment="1">
      <alignment horizontal="center" vertical="center"/>
    </xf>
    <xf numFmtId="164" fontId="5" fillId="10" borderId="31" xfId="0" applyNumberFormat="1" applyFont="1" applyFill="1" applyBorder="1" applyAlignment="1">
      <alignment horizontal="center" vertical="center" wrapText="1"/>
    </xf>
    <xf numFmtId="0" fontId="5" fillId="10" borderId="32" xfId="0" applyFont="1" applyFill="1" applyBorder="1" applyAlignment="1">
      <alignment horizontal="center" vertical="center" wrapText="1"/>
    </xf>
    <xf numFmtId="0" fontId="30" fillId="10" borderId="17" xfId="1" applyFill="1" applyBorder="1" applyAlignment="1" applyProtection="1">
      <alignment horizontal="center" vertical="center"/>
    </xf>
    <xf numFmtId="0" fontId="19" fillId="10" borderId="19" xfId="0" applyFont="1" applyFill="1" applyBorder="1" applyAlignment="1">
      <alignment horizontal="left" vertical="top" wrapText="1"/>
    </xf>
    <xf numFmtId="0" fontId="21" fillId="10" borderId="33" xfId="0" applyFont="1" applyFill="1" applyBorder="1" applyAlignment="1">
      <alignment horizontal="center" vertical="center"/>
    </xf>
    <xf numFmtId="0" fontId="22" fillId="10" borderId="34" xfId="0" applyFont="1" applyFill="1" applyBorder="1" applyAlignment="1">
      <alignment horizontal="center" vertical="center"/>
    </xf>
    <xf numFmtId="0" fontId="23" fillId="10" borderId="34" xfId="0" applyFont="1" applyFill="1" applyBorder="1" applyAlignment="1">
      <alignment horizontal="center" vertical="center"/>
    </xf>
    <xf numFmtId="0" fontId="24" fillId="10" borderId="34" xfId="0" applyFont="1" applyFill="1" applyBorder="1" applyAlignment="1">
      <alignment horizontal="center" vertical="center"/>
    </xf>
    <xf numFmtId="0" fontId="25" fillId="10" borderId="38" xfId="0" applyFont="1" applyFill="1" applyBorder="1" applyAlignment="1">
      <alignment horizontal="center" vertical="center" wrapText="1"/>
    </xf>
    <xf numFmtId="0" fontId="0" fillId="13" borderId="0" xfId="0" applyFill="1"/>
    <xf numFmtId="0" fontId="39" fillId="13" borderId="0" xfId="0" applyFont="1" applyFill="1" applyAlignment="1">
      <alignment horizontal="center"/>
    </xf>
    <xf numFmtId="0" fontId="23" fillId="9" borderId="83" xfId="0" applyFont="1" applyFill="1" applyBorder="1" applyAlignment="1">
      <alignment horizontal="center" vertical="center"/>
    </xf>
    <xf numFmtId="0" fontId="23" fillId="9" borderId="84" xfId="0" applyFont="1" applyFill="1" applyBorder="1" applyAlignment="1">
      <alignment horizontal="center" vertical="center"/>
    </xf>
    <xf numFmtId="0" fontId="23" fillId="9" borderId="85" xfId="0" applyFont="1" applyFill="1" applyBorder="1" applyAlignment="1">
      <alignment horizontal="center" vertical="center"/>
    </xf>
    <xf numFmtId="0" fontId="25" fillId="5" borderId="86" xfId="0" applyFont="1" applyFill="1" applyBorder="1" applyAlignment="1">
      <alignment horizontal="center" vertical="center" wrapText="1"/>
    </xf>
    <xf numFmtId="0" fontId="25" fillId="5" borderId="87" xfId="0" applyFont="1" applyFill="1" applyBorder="1" applyAlignment="1">
      <alignment horizontal="center" vertical="center" wrapText="1"/>
    </xf>
    <xf numFmtId="0" fontId="24" fillId="9" borderId="89" xfId="0" applyFont="1" applyFill="1" applyBorder="1" applyAlignment="1">
      <alignment horizontal="center" vertical="center"/>
    </xf>
    <xf numFmtId="0" fontId="24" fillId="9" borderId="90" xfId="0" applyFont="1" applyFill="1" applyBorder="1" applyAlignment="1">
      <alignment horizontal="center" vertical="center"/>
    </xf>
    <xf numFmtId="0" fontId="24" fillId="9" borderId="91" xfId="0" applyFont="1" applyFill="1" applyBorder="1" applyAlignment="1">
      <alignment horizontal="center" vertical="center"/>
    </xf>
    <xf numFmtId="0" fontId="25" fillId="0" borderId="87" xfId="0" applyFont="1" applyBorder="1" applyAlignment="1">
      <alignment horizontal="center" wrapText="1"/>
    </xf>
    <xf numFmtId="0" fontId="25" fillId="0" borderId="88" xfId="0" applyFont="1" applyBorder="1" applyAlignment="1">
      <alignment horizontal="center" wrapText="1"/>
    </xf>
    <xf numFmtId="0" fontId="38" fillId="9" borderId="39" xfId="0" applyFont="1" applyFill="1" applyBorder="1" applyAlignment="1">
      <alignment horizontal="center" vertical="center"/>
    </xf>
    <xf numFmtId="0" fontId="5" fillId="9" borderId="49" xfId="0" applyFont="1" applyFill="1" applyBorder="1" applyAlignment="1">
      <alignment horizontal="center" vertical="center"/>
    </xf>
    <xf numFmtId="0" fontId="18" fillId="9" borderId="49" xfId="0" applyFont="1" applyFill="1" applyBorder="1" applyAlignment="1">
      <alignment horizontal="center" vertical="center"/>
    </xf>
    <xf numFmtId="0" fontId="19" fillId="9" borderId="48" xfId="0" applyFont="1" applyFill="1" applyBorder="1" applyAlignment="1">
      <alignment horizontal="left" vertical="top" wrapText="1"/>
    </xf>
    <xf numFmtId="0" fontId="25" fillId="9" borderId="42" xfId="0" applyFont="1" applyFill="1" applyBorder="1" applyAlignment="1">
      <alignment horizontal="left" vertical="top" wrapText="1"/>
    </xf>
    <xf numFmtId="0" fontId="20" fillId="9" borderId="43" xfId="0" applyFont="1" applyFill="1" applyBorder="1" applyAlignment="1">
      <alignment horizontal="center" vertical="center"/>
    </xf>
    <xf numFmtId="0" fontId="20" fillId="9" borderId="45" xfId="0" applyFont="1" applyFill="1" applyBorder="1" applyAlignment="1">
      <alignment horizontal="center" vertical="center"/>
    </xf>
    <xf numFmtId="0" fontId="20" fillId="9" borderId="42" xfId="0" applyFont="1" applyFill="1" applyBorder="1" applyAlignment="1">
      <alignment horizontal="center" vertical="center"/>
    </xf>
    <xf numFmtId="0" fontId="20" fillId="9" borderId="49" xfId="0" applyFont="1" applyFill="1" applyBorder="1" applyAlignment="1">
      <alignment horizontal="center" vertical="center"/>
    </xf>
    <xf numFmtId="0" fontId="20" fillId="9" borderId="47" xfId="0" applyFont="1" applyFill="1" applyBorder="1" applyAlignment="1">
      <alignment horizontal="center" vertical="center"/>
    </xf>
    <xf numFmtId="164" fontId="25" fillId="9" borderId="48" xfId="0" applyNumberFormat="1" applyFont="1" applyFill="1" applyBorder="1" applyAlignment="1">
      <alignment horizontal="center" vertical="center" wrapText="1"/>
    </xf>
    <xf numFmtId="0" fontId="25" fillId="9" borderId="47" xfId="0" applyFont="1" applyFill="1" applyBorder="1" applyAlignment="1">
      <alignment horizontal="center" vertical="center" wrapText="1"/>
    </xf>
    <xf numFmtId="0" fontId="21" fillId="9" borderId="48" xfId="0" applyFont="1" applyFill="1" applyBorder="1" applyAlignment="1">
      <alignment horizontal="center" vertical="center"/>
    </xf>
    <xf numFmtId="0" fontId="24" fillId="5" borderId="63" xfId="0" applyFont="1" applyFill="1" applyBorder="1" applyAlignment="1">
      <alignment horizontal="center" vertical="center"/>
    </xf>
    <xf numFmtId="0" fontId="24" fillId="9" borderId="63" xfId="0" applyFont="1" applyFill="1" applyBorder="1" applyAlignment="1">
      <alignment horizontal="center" vertical="center"/>
    </xf>
    <xf numFmtId="0" fontId="21" fillId="10" borderId="0" xfId="0" applyFont="1" applyFill="1" applyBorder="1" applyAlignment="1">
      <alignment horizontal="center" vertical="center"/>
    </xf>
    <xf numFmtId="0" fontId="22" fillId="10" borderId="0" xfId="0" applyFont="1" applyFill="1" applyBorder="1" applyAlignment="1">
      <alignment horizontal="center" vertical="center"/>
    </xf>
    <xf numFmtId="0" fontId="23" fillId="10" borderId="0" xfId="0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center" vertical="center"/>
    </xf>
    <xf numFmtId="0" fontId="30" fillId="10" borderId="0" xfId="1" applyFill="1" applyBorder="1" applyAlignment="1" applyProtection="1">
      <alignment horizontal="center" vertical="center"/>
    </xf>
    <xf numFmtId="0" fontId="25" fillId="10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18" fillId="14" borderId="18" xfId="0" applyFont="1" applyFill="1" applyBorder="1" applyAlignment="1">
      <alignment horizontal="center" vertical="center"/>
    </xf>
    <xf numFmtId="0" fontId="35" fillId="0" borderId="64" xfId="0" applyFont="1" applyFill="1" applyBorder="1" applyAlignment="1">
      <alignment horizontal="left" vertical="top" wrapText="1"/>
    </xf>
    <xf numFmtId="0" fontId="36" fillId="0" borderId="64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5" fillId="7" borderId="0" xfId="0" applyFont="1" applyFill="1" applyAlignment="1">
      <alignment horizontal="center" vertical="center"/>
    </xf>
    <xf numFmtId="0" fontId="40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EDF159"/>
      <color rgb="FF0033CC"/>
      <color rgb="FFFAFBD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1181100</xdr:colOff>
      <xdr:row>5</xdr:row>
      <xdr:rowOff>19050</xdr:rowOff>
    </xdr:from>
    <xdr:to>
      <xdr:col>5</xdr:col>
      <xdr:colOff>1181100</xdr:colOff>
      <xdr:row>5</xdr:row>
      <xdr:rowOff>428625</xdr:rowOff>
    </xdr:to>
    <xdr:cxnSp macro="">
      <xdr:nvCxnSpPr>
        <xdr:cNvPr id="3" name="Connecteur droit 2"/>
        <xdr:cNvCxnSpPr/>
      </xdr:nvCxnSpPr>
      <xdr:spPr>
        <a:xfrm>
          <a:off x="2628900" y="590550"/>
          <a:ext cx="0" cy="409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99483</xdr:colOff>
      <xdr:row>0</xdr:row>
      <xdr:rowOff>52917</xdr:rowOff>
    </xdr:from>
    <xdr:to>
      <xdr:col>2</xdr:col>
      <xdr:colOff>328083</xdr:colOff>
      <xdr:row>1</xdr:row>
      <xdr:rowOff>33867</xdr:rowOff>
    </xdr:to>
    <xdr:sp macro="" textlink="">
      <xdr:nvSpPr>
        <xdr:cNvPr id="5" name="Flèche vers le bas 4"/>
        <xdr:cNvSpPr/>
      </xdr:nvSpPr>
      <xdr:spPr>
        <a:xfrm>
          <a:off x="480483" y="52917"/>
          <a:ext cx="228600" cy="27728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152400</xdr:colOff>
      <xdr:row>49</xdr:row>
      <xdr:rowOff>133350</xdr:rowOff>
    </xdr:from>
    <xdr:to>
      <xdr:col>4</xdr:col>
      <xdr:colOff>333375</xdr:colOff>
      <xdr:row>50</xdr:row>
      <xdr:rowOff>76200</xdr:rowOff>
    </xdr:to>
    <xdr:sp macro="" textlink="">
      <xdr:nvSpPr>
        <xdr:cNvPr id="8" name="Flèche vers le bas 7"/>
        <xdr:cNvSpPr/>
      </xdr:nvSpPr>
      <xdr:spPr>
        <a:xfrm>
          <a:off x="1200150" y="133350"/>
          <a:ext cx="180975" cy="2381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4064000</xdr:colOff>
      <xdr:row>1</xdr:row>
      <xdr:rowOff>2286000</xdr:rowOff>
    </xdr:to>
    <xdr:pic>
      <xdr:nvPicPr>
        <xdr:cNvPr id="2" name="Image 1" descr="2016cimetière (48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4064000</xdr:colOff>
      <xdr:row>1</xdr:row>
      <xdr:rowOff>2286000</xdr:rowOff>
    </xdr:to>
    <xdr:pic>
      <xdr:nvPicPr>
        <xdr:cNvPr id="3" name="Image 2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4064000</xdr:colOff>
      <xdr:row>1</xdr:row>
      <xdr:rowOff>2286000</xdr:rowOff>
    </xdr:to>
    <xdr:pic>
      <xdr:nvPicPr>
        <xdr:cNvPr id="4" name="Image 3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4064000</xdr:colOff>
      <xdr:row>1</xdr:row>
      <xdr:rowOff>2286000</xdr:rowOff>
    </xdr:to>
    <xdr:pic>
      <xdr:nvPicPr>
        <xdr:cNvPr id="5" name="Image 4" descr="2016cimetière (56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96775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4064000</xdr:colOff>
      <xdr:row>1</xdr:row>
      <xdr:rowOff>2286000</xdr:rowOff>
    </xdr:to>
    <xdr:pic>
      <xdr:nvPicPr>
        <xdr:cNvPr id="6" name="Image 5" descr="2016cimetière (57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4020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4064000</xdr:colOff>
      <xdr:row>2</xdr:row>
      <xdr:rowOff>2286000</xdr:rowOff>
    </xdr:to>
    <xdr:pic>
      <xdr:nvPicPr>
        <xdr:cNvPr id="157" name="Image 156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476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4064000</xdr:colOff>
      <xdr:row>2</xdr:row>
      <xdr:rowOff>2286000</xdr:rowOff>
    </xdr:to>
    <xdr:pic>
      <xdr:nvPicPr>
        <xdr:cNvPr id="158" name="Image 157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4064000</xdr:colOff>
      <xdr:row>2</xdr:row>
      <xdr:rowOff>2286000</xdr:rowOff>
    </xdr:to>
    <xdr:pic>
      <xdr:nvPicPr>
        <xdr:cNvPr id="159" name="Image 158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4064000</xdr:colOff>
      <xdr:row>2</xdr:row>
      <xdr:rowOff>2286000</xdr:rowOff>
    </xdr:to>
    <xdr:pic>
      <xdr:nvPicPr>
        <xdr:cNvPr id="160" name="Image 159" descr="2016cimetière (56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5750" y="2476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4064000</xdr:colOff>
      <xdr:row>2</xdr:row>
      <xdr:rowOff>2286000</xdr:rowOff>
    </xdr:to>
    <xdr:pic>
      <xdr:nvPicPr>
        <xdr:cNvPr id="161" name="Image 160" descr="2016cimetière (57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202083" y="2476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4064000</xdr:colOff>
      <xdr:row>3</xdr:row>
      <xdr:rowOff>2286000</xdr:rowOff>
    </xdr:to>
    <xdr:pic>
      <xdr:nvPicPr>
        <xdr:cNvPr id="162" name="Image 161" descr="2016cimetière (48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953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4064000</xdr:colOff>
      <xdr:row>3</xdr:row>
      <xdr:rowOff>2286000</xdr:rowOff>
    </xdr:to>
    <xdr:pic>
      <xdr:nvPicPr>
        <xdr:cNvPr id="163" name="Image 162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4064000</xdr:colOff>
      <xdr:row>3</xdr:row>
      <xdr:rowOff>2286000</xdr:rowOff>
    </xdr:to>
    <xdr:pic>
      <xdr:nvPicPr>
        <xdr:cNvPr id="164" name="Image 163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4064000</xdr:colOff>
      <xdr:row>3</xdr:row>
      <xdr:rowOff>2286000</xdr:rowOff>
    </xdr:to>
    <xdr:pic>
      <xdr:nvPicPr>
        <xdr:cNvPr id="165" name="Image 164" descr="2016cimetière (56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0" y="4953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4064000</xdr:colOff>
      <xdr:row>3</xdr:row>
      <xdr:rowOff>2286000</xdr:rowOff>
    </xdr:to>
    <xdr:pic>
      <xdr:nvPicPr>
        <xdr:cNvPr id="166" name="Image 165" descr="2016cimetière (57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02083" y="4953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4064000</xdr:colOff>
      <xdr:row>4</xdr:row>
      <xdr:rowOff>2286000</xdr:rowOff>
    </xdr:to>
    <xdr:pic>
      <xdr:nvPicPr>
        <xdr:cNvPr id="167" name="Image 166" descr="2016cimetière (48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7429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4064000</xdr:colOff>
      <xdr:row>4</xdr:row>
      <xdr:rowOff>2286000</xdr:rowOff>
    </xdr:to>
    <xdr:pic>
      <xdr:nvPicPr>
        <xdr:cNvPr id="168" name="Image 167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4064000</xdr:colOff>
      <xdr:row>4</xdr:row>
      <xdr:rowOff>2286000</xdr:rowOff>
    </xdr:to>
    <xdr:pic>
      <xdr:nvPicPr>
        <xdr:cNvPr id="169" name="Image 168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4064000</xdr:colOff>
      <xdr:row>4</xdr:row>
      <xdr:rowOff>2286000</xdr:rowOff>
    </xdr:to>
    <xdr:pic>
      <xdr:nvPicPr>
        <xdr:cNvPr id="170" name="Image 169" descr="2016cimetière (56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095750" y="7429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4064000</xdr:colOff>
      <xdr:row>4</xdr:row>
      <xdr:rowOff>2286000</xdr:rowOff>
    </xdr:to>
    <xdr:pic>
      <xdr:nvPicPr>
        <xdr:cNvPr id="171" name="Image 170" descr="2016cimetière (57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02083" y="7429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4064000</xdr:colOff>
      <xdr:row>5</xdr:row>
      <xdr:rowOff>2286000</xdr:rowOff>
    </xdr:to>
    <xdr:pic>
      <xdr:nvPicPr>
        <xdr:cNvPr id="172" name="Image 171" descr="2016cimetière (48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9906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4064000</xdr:colOff>
      <xdr:row>5</xdr:row>
      <xdr:rowOff>2286000</xdr:rowOff>
    </xdr:to>
    <xdr:pic>
      <xdr:nvPicPr>
        <xdr:cNvPr id="173" name="Image 172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4064000</xdr:colOff>
      <xdr:row>5</xdr:row>
      <xdr:rowOff>2286000</xdr:rowOff>
    </xdr:to>
    <xdr:pic>
      <xdr:nvPicPr>
        <xdr:cNvPr id="174" name="Image 173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4064000</xdr:colOff>
      <xdr:row>5</xdr:row>
      <xdr:rowOff>2286000</xdr:rowOff>
    </xdr:to>
    <xdr:pic>
      <xdr:nvPicPr>
        <xdr:cNvPr id="175" name="Image 174" descr="2016cimetière (56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9906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4064000</xdr:colOff>
      <xdr:row>7</xdr:row>
      <xdr:rowOff>2286000</xdr:rowOff>
    </xdr:to>
    <xdr:pic>
      <xdr:nvPicPr>
        <xdr:cNvPr id="177" name="Image 176" descr="2016cimetière (48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2382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4064000</xdr:colOff>
      <xdr:row>7</xdr:row>
      <xdr:rowOff>2286000</xdr:rowOff>
    </xdr:to>
    <xdr:pic>
      <xdr:nvPicPr>
        <xdr:cNvPr id="178" name="Image 177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4064000</xdr:colOff>
      <xdr:row>7</xdr:row>
      <xdr:rowOff>2286000</xdr:rowOff>
    </xdr:to>
    <xdr:pic>
      <xdr:nvPicPr>
        <xdr:cNvPr id="179" name="Image 178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4064000</xdr:colOff>
      <xdr:row>7</xdr:row>
      <xdr:rowOff>2286000</xdr:rowOff>
    </xdr:to>
    <xdr:pic>
      <xdr:nvPicPr>
        <xdr:cNvPr id="180" name="Image 179" descr="2016cimetière (56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95750" y="12382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4064000</xdr:colOff>
      <xdr:row>7</xdr:row>
      <xdr:rowOff>2286000</xdr:rowOff>
    </xdr:to>
    <xdr:pic>
      <xdr:nvPicPr>
        <xdr:cNvPr id="181" name="Image 180" descr="2016cimetière (57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202083" y="12382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4064000</xdr:colOff>
      <xdr:row>8</xdr:row>
      <xdr:rowOff>2286000</xdr:rowOff>
    </xdr:to>
    <xdr:pic>
      <xdr:nvPicPr>
        <xdr:cNvPr id="182" name="Image 181" descr="2016cimetière (48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4859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4064000</xdr:colOff>
      <xdr:row>8</xdr:row>
      <xdr:rowOff>2286000</xdr:rowOff>
    </xdr:to>
    <xdr:pic>
      <xdr:nvPicPr>
        <xdr:cNvPr id="183" name="Image 182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4064000</xdr:colOff>
      <xdr:row>8</xdr:row>
      <xdr:rowOff>2286000</xdr:rowOff>
    </xdr:to>
    <xdr:pic>
      <xdr:nvPicPr>
        <xdr:cNvPr id="184" name="Image 183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4064000</xdr:colOff>
      <xdr:row>8</xdr:row>
      <xdr:rowOff>2286000</xdr:rowOff>
    </xdr:to>
    <xdr:pic>
      <xdr:nvPicPr>
        <xdr:cNvPr id="185" name="Image 184" descr="2016cimetière (56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095750" y="14859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4064000</xdr:colOff>
      <xdr:row>8</xdr:row>
      <xdr:rowOff>2286000</xdr:rowOff>
    </xdr:to>
    <xdr:pic>
      <xdr:nvPicPr>
        <xdr:cNvPr id="186" name="Image 185" descr="2016cimetière (57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02083" y="14859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4064000</xdr:colOff>
      <xdr:row>9</xdr:row>
      <xdr:rowOff>2286000</xdr:rowOff>
    </xdr:to>
    <xdr:pic>
      <xdr:nvPicPr>
        <xdr:cNvPr id="187" name="Image 186" descr="2016cimetière (48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7335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4064000</xdr:colOff>
      <xdr:row>9</xdr:row>
      <xdr:rowOff>2286000</xdr:rowOff>
    </xdr:to>
    <xdr:pic>
      <xdr:nvPicPr>
        <xdr:cNvPr id="188" name="Image 187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4064000</xdr:colOff>
      <xdr:row>9</xdr:row>
      <xdr:rowOff>2286000</xdr:rowOff>
    </xdr:to>
    <xdr:pic>
      <xdr:nvPicPr>
        <xdr:cNvPr id="189" name="Image 188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4064000</xdr:colOff>
      <xdr:row>9</xdr:row>
      <xdr:rowOff>2286000</xdr:rowOff>
    </xdr:to>
    <xdr:pic>
      <xdr:nvPicPr>
        <xdr:cNvPr id="190" name="Image 189" descr="2016cimetière (56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95750" y="17335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4064000</xdr:colOff>
      <xdr:row>9</xdr:row>
      <xdr:rowOff>2286000</xdr:rowOff>
    </xdr:to>
    <xdr:pic>
      <xdr:nvPicPr>
        <xdr:cNvPr id="191" name="Image 190" descr="2016cimetière (57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02083" y="17335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4064000</xdr:colOff>
      <xdr:row>10</xdr:row>
      <xdr:rowOff>2286000</xdr:rowOff>
    </xdr:to>
    <xdr:pic>
      <xdr:nvPicPr>
        <xdr:cNvPr id="192" name="Image 191" descr="2016cimetière (48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9812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4064000</xdr:colOff>
      <xdr:row>10</xdr:row>
      <xdr:rowOff>2286000</xdr:rowOff>
    </xdr:to>
    <xdr:pic>
      <xdr:nvPicPr>
        <xdr:cNvPr id="193" name="Image 192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4064000</xdr:colOff>
      <xdr:row>10</xdr:row>
      <xdr:rowOff>2286000</xdr:rowOff>
    </xdr:to>
    <xdr:pic>
      <xdr:nvPicPr>
        <xdr:cNvPr id="194" name="Image 193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4064000</xdr:colOff>
      <xdr:row>10</xdr:row>
      <xdr:rowOff>2286000</xdr:rowOff>
    </xdr:to>
    <xdr:pic>
      <xdr:nvPicPr>
        <xdr:cNvPr id="195" name="Image 194" descr="2016cimetière (56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5750" y="19812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4064000</xdr:colOff>
      <xdr:row>10</xdr:row>
      <xdr:rowOff>2286000</xdr:rowOff>
    </xdr:to>
    <xdr:pic>
      <xdr:nvPicPr>
        <xdr:cNvPr id="196" name="Image 195" descr="2016cimetière (57)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202083" y="198120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4064000</xdr:colOff>
      <xdr:row>11</xdr:row>
      <xdr:rowOff>2286000</xdr:rowOff>
    </xdr:to>
    <xdr:pic>
      <xdr:nvPicPr>
        <xdr:cNvPr id="197" name="Image 196" descr="2016cimetière (48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2288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4064000</xdr:colOff>
      <xdr:row>11</xdr:row>
      <xdr:rowOff>2286000</xdr:rowOff>
    </xdr:to>
    <xdr:pic>
      <xdr:nvPicPr>
        <xdr:cNvPr id="198" name="Image 197" descr="2016cimetière (48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4064000</xdr:colOff>
      <xdr:row>11</xdr:row>
      <xdr:rowOff>2286000</xdr:rowOff>
    </xdr:to>
    <xdr:pic>
      <xdr:nvPicPr>
        <xdr:cNvPr id="199" name="Image 198" descr="2016cimetière (48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0" y="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4064000</xdr:colOff>
      <xdr:row>11</xdr:row>
      <xdr:rowOff>2286000</xdr:rowOff>
    </xdr:to>
    <xdr:pic>
      <xdr:nvPicPr>
        <xdr:cNvPr id="200" name="Image 199" descr="2016cimetière (56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5750" y="22288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4064000</xdr:colOff>
      <xdr:row>11</xdr:row>
      <xdr:rowOff>2286000</xdr:rowOff>
    </xdr:to>
    <xdr:pic>
      <xdr:nvPicPr>
        <xdr:cNvPr id="201" name="Image 200" descr="2016cimetière (57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202083" y="22288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4064000</xdr:colOff>
      <xdr:row>12</xdr:row>
      <xdr:rowOff>2286000</xdr:rowOff>
    </xdr:to>
    <xdr:pic>
      <xdr:nvPicPr>
        <xdr:cNvPr id="202" name="Image 201" descr="2016cimetière (48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6417" y="25198917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4064000</xdr:colOff>
      <xdr:row>14</xdr:row>
      <xdr:rowOff>2286000</xdr:rowOff>
    </xdr:to>
    <xdr:pic>
      <xdr:nvPicPr>
        <xdr:cNvPr id="207" name="Image 206" descr="2016cimetière (48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27241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16</xdr:row>
      <xdr:rowOff>2476499</xdr:rowOff>
    </xdr:from>
    <xdr:to>
      <xdr:col>1</xdr:col>
      <xdr:colOff>4095751</xdr:colOff>
      <xdr:row>17</xdr:row>
      <xdr:rowOff>2285999</xdr:rowOff>
    </xdr:to>
    <xdr:pic>
      <xdr:nvPicPr>
        <xdr:cNvPr id="212" name="Image 211" descr="2016cimetière (48)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8168" y="33009416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4064000</xdr:colOff>
      <xdr:row>16</xdr:row>
      <xdr:rowOff>2286000</xdr:rowOff>
    </xdr:to>
    <xdr:pic>
      <xdr:nvPicPr>
        <xdr:cNvPr id="213" name="Image 212" descr="2016cimetière (48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265083" y="30532917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4064000</xdr:colOff>
      <xdr:row>16</xdr:row>
      <xdr:rowOff>2286000</xdr:rowOff>
    </xdr:to>
    <xdr:pic>
      <xdr:nvPicPr>
        <xdr:cNvPr id="216" name="Image 215" descr="2016cimetière (57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413750" y="30532917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16</xdr:row>
      <xdr:rowOff>0</xdr:rowOff>
    </xdr:from>
    <xdr:to>
      <xdr:col>1</xdr:col>
      <xdr:colOff>4032250</xdr:colOff>
      <xdr:row>16</xdr:row>
      <xdr:rowOff>2286000</xdr:rowOff>
    </xdr:to>
    <xdr:pic>
      <xdr:nvPicPr>
        <xdr:cNvPr id="217" name="Image 216" descr="2016cimetière (48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4667" y="30532917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1389062</xdr:colOff>
      <xdr:row>17</xdr:row>
      <xdr:rowOff>0</xdr:rowOff>
    </xdr:from>
    <xdr:to>
      <xdr:col>2</xdr:col>
      <xdr:colOff>2674937</xdr:colOff>
      <xdr:row>17</xdr:row>
      <xdr:rowOff>2286000</xdr:rowOff>
    </xdr:to>
    <xdr:pic>
      <xdr:nvPicPr>
        <xdr:cNvPr id="218" name="Image 217" descr="2016cimetière (48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654145" y="33009417"/>
          <a:ext cx="1285875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4064000</xdr:colOff>
      <xdr:row>17</xdr:row>
      <xdr:rowOff>2286000</xdr:rowOff>
    </xdr:to>
    <xdr:pic>
      <xdr:nvPicPr>
        <xdr:cNvPr id="221" name="Image 220" descr="2016cimetière (57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413750" y="33009417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4064000</xdr:colOff>
      <xdr:row>18</xdr:row>
      <xdr:rowOff>2286000</xdr:rowOff>
    </xdr:to>
    <xdr:pic>
      <xdr:nvPicPr>
        <xdr:cNvPr id="222" name="Image 221" descr="2016cimetière (48)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6417" y="35485917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20</xdr:row>
      <xdr:rowOff>21167</xdr:rowOff>
    </xdr:from>
    <xdr:to>
      <xdr:col>1</xdr:col>
      <xdr:colOff>4085167</xdr:colOff>
      <xdr:row>20</xdr:row>
      <xdr:rowOff>2307167</xdr:rowOff>
    </xdr:to>
    <xdr:pic>
      <xdr:nvPicPr>
        <xdr:cNvPr id="66" name="Image 65" descr="2016cimetière (150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7584" y="38174084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</xdr:colOff>
      <xdr:row>20</xdr:row>
      <xdr:rowOff>10583</xdr:rowOff>
    </xdr:from>
    <xdr:to>
      <xdr:col>2</xdr:col>
      <xdr:colOff>4074583</xdr:colOff>
      <xdr:row>20</xdr:row>
      <xdr:rowOff>2296583</xdr:rowOff>
    </xdr:to>
    <xdr:pic>
      <xdr:nvPicPr>
        <xdr:cNvPr id="67" name="Image 66" descr="2016cimetière (151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275666" y="38163500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20</xdr:row>
      <xdr:rowOff>42334</xdr:rowOff>
    </xdr:from>
    <xdr:to>
      <xdr:col>3</xdr:col>
      <xdr:colOff>4074583</xdr:colOff>
      <xdr:row>20</xdr:row>
      <xdr:rowOff>2328334</xdr:rowOff>
    </xdr:to>
    <xdr:pic>
      <xdr:nvPicPr>
        <xdr:cNvPr id="68" name="Image 67" descr="2016cimetière (152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424333" y="38195251"/>
          <a:ext cx="40640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21</xdr:row>
      <xdr:rowOff>52917</xdr:rowOff>
    </xdr:from>
    <xdr:to>
      <xdr:col>1</xdr:col>
      <xdr:colOff>4074584</xdr:colOff>
      <xdr:row>21</xdr:row>
      <xdr:rowOff>2338917</xdr:rowOff>
    </xdr:to>
    <xdr:pic>
      <xdr:nvPicPr>
        <xdr:cNvPr id="69" name="Image 68" descr="2016cimetière (153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1" y="40618834"/>
          <a:ext cx="4064000" cy="228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714375</xdr:colOff>
      <xdr:row>31</xdr:row>
      <xdr:rowOff>57150</xdr:rowOff>
    </xdr:to>
    <xdr:pic>
      <xdr:nvPicPr>
        <xdr:cNvPr id="2" name="Image 1" descr="plan abandonné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90500"/>
          <a:ext cx="9096375" cy="577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3"/>
  <sheetViews>
    <sheetView tabSelected="1" zoomScaleNormal="100" workbookViewId="0">
      <selection activeCell="C1" sqref="C1"/>
    </sheetView>
  </sheetViews>
  <sheetFormatPr baseColWidth="10" defaultRowHeight="43.5" customHeight="1"/>
  <cols>
    <col min="1" max="1" width="2.625" style="77" customWidth="1"/>
    <col min="2" max="2" width="2.375" style="1" customWidth="1"/>
    <col min="3" max="3" width="6.25" style="75" customWidth="1"/>
    <col min="4" max="4" width="4.375" customWidth="1"/>
    <col min="5" max="5" width="6" customWidth="1"/>
    <col min="6" max="6" width="33.875" customWidth="1"/>
    <col min="7" max="7" width="18.375" customWidth="1"/>
    <col min="8" max="8" width="7.625" customWidth="1"/>
    <col min="9" max="9" width="5.375" customWidth="1"/>
    <col min="10" max="10" width="4.625" customWidth="1"/>
    <col min="13" max="13" width="4.625" customWidth="1"/>
    <col min="14" max="14" width="5.375" customWidth="1"/>
    <col min="15" max="15" width="7.25" customWidth="1"/>
    <col min="16" max="16" width="8.25" customWidth="1"/>
    <col min="17" max="17" width="16.75" customWidth="1"/>
  </cols>
  <sheetData>
    <row r="1" spans="1:17" s="29" customFormat="1" ht="23.25" customHeight="1" thickBot="1">
      <c r="A1" s="76"/>
      <c r="B1" s="32"/>
      <c r="C1" s="212" t="s">
        <v>239</v>
      </c>
      <c r="D1" s="30"/>
      <c r="E1" s="31"/>
      <c r="F1" s="316" t="s">
        <v>257</v>
      </c>
      <c r="G1" s="317"/>
      <c r="H1" s="317"/>
      <c r="I1" s="317"/>
      <c r="J1" s="317"/>
      <c r="K1" s="317"/>
      <c r="L1" s="317"/>
      <c r="M1" s="33"/>
      <c r="N1" s="34"/>
      <c r="O1" s="35"/>
      <c r="P1" s="36"/>
      <c r="Q1" s="37"/>
    </row>
    <row r="2" spans="1:17" ht="12" customHeight="1" thickTop="1" thickBot="1">
      <c r="C2" s="214" t="s">
        <v>0</v>
      </c>
      <c r="D2" s="153"/>
      <c r="E2" s="154"/>
      <c r="F2" s="85"/>
      <c r="G2" s="86"/>
      <c r="H2" s="150" t="s">
        <v>1</v>
      </c>
      <c r="I2" s="149"/>
      <c r="J2" s="149"/>
      <c r="K2" s="149"/>
      <c r="L2" s="151"/>
      <c r="M2" s="152" t="s">
        <v>2</v>
      </c>
      <c r="N2" s="149"/>
      <c r="O2" s="149"/>
      <c r="P2" s="151"/>
      <c r="Q2" s="87" t="s">
        <v>3</v>
      </c>
    </row>
    <row r="3" spans="1:17" s="2" customFormat="1" ht="18.75" customHeight="1" thickTop="1" thickBot="1">
      <c r="A3" s="78"/>
      <c r="B3" s="80"/>
      <c r="C3" s="74">
        <v>2016</v>
      </c>
      <c r="D3" s="3" t="s">
        <v>4</v>
      </c>
      <c r="E3" s="4" t="s">
        <v>5</v>
      </c>
      <c r="F3" s="5" t="s">
        <v>6</v>
      </c>
      <c r="G3" s="6" t="s">
        <v>7</v>
      </c>
      <c r="H3" s="7" t="s">
        <v>8</v>
      </c>
      <c r="I3" s="8" t="s">
        <v>9</v>
      </c>
      <c r="J3" s="9" t="s">
        <v>10</v>
      </c>
      <c r="K3" s="10" t="s">
        <v>11</v>
      </c>
      <c r="L3" s="11" t="s">
        <v>12</v>
      </c>
      <c r="M3" s="12" t="s">
        <v>13</v>
      </c>
      <c r="N3" s="13" t="s">
        <v>14</v>
      </c>
      <c r="O3" s="14" t="s">
        <v>15</v>
      </c>
      <c r="P3" s="15" t="s">
        <v>16</v>
      </c>
      <c r="Q3" s="88"/>
    </row>
    <row r="4" spans="1:17" ht="9.75" customHeight="1">
      <c r="A4" s="318">
        <v>1</v>
      </c>
      <c r="B4" s="81" t="s">
        <v>22</v>
      </c>
      <c r="C4" s="213" t="s">
        <v>21</v>
      </c>
      <c r="D4" s="52" t="s">
        <v>57</v>
      </c>
      <c r="E4" s="52" t="s">
        <v>69</v>
      </c>
      <c r="F4" s="53" t="s">
        <v>152</v>
      </c>
      <c r="G4" s="106" t="s">
        <v>151</v>
      </c>
      <c r="H4" s="55" t="s">
        <v>19</v>
      </c>
      <c r="I4" s="56"/>
      <c r="J4" s="57"/>
      <c r="K4" s="58"/>
      <c r="L4" s="59"/>
      <c r="M4" s="60"/>
      <c r="N4" s="61"/>
      <c r="O4" s="62"/>
      <c r="P4" s="63" t="s">
        <v>19</v>
      </c>
      <c r="Q4" s="89" t="s">
        <v>104</v>
      </c>
    </row>
    <row r="5" spans="1:17" ht="9.75" customHeight="1">
      <c r="A5" s="318"/>
      <c r="B5" s="81" t="s">
        <v>22</v>
      </c>
      <c r="C5" s="213" t="s">
        <v>21</v>
      </c>
      <c r="D5" s="52" t="s">
        <v>57</v>
      </c>
      <c r="E5" s="52" t="s">
        <v>69</v>
      </c>
      <c r="F5" s="53" t="s">
        <v>96</v>
      </c>
      <c r="G5" s="54"/>
      <c r="H5" s="55"/>
      <c r="I5" s="56"/>
      <c r="J5" s="57"/>
      <c r="K5" s="58"/>
      <c r="L5" s="59"/>
      <c r="M5" s="60"/>
      <c r="N5" s="61"/>
      <c r="O5" s="62"/>
      <c r="P5" s="63" t="s">
        <v>19</v>
      </c>
      <c r="Q5" s="89" t="s">
        <v>104</v>
      </c>
    </row>
    <row r="6" spans="1:17" ht="36" customHeight="1">
      <c r="A6" s="79">
        <f>A4+1</f>
        <v>2</v>
      </c>
      <c r="B6" s="81" t="s">
        <v>22</v>
      </c>
      <c r="C6" s="213" t="s">
        <v>25</v>
      </c>
      <c r="D6" s="52" t="s">
        <v>24</v>
      </c>
      <c r="E6" s="52" t="s">
        <v>145</v>
      </c>
      <c r="F6" s="53" t="s">
        <v>146</v>
      </c>
      <c r="G6" s="64" t="s">
        <v>105</v>
      </c>
      <c r="H6" s="65"/>
      <c r="I6" s="66"/>
      <c r="J6" s="67"/>
      <c r="K6" s="68"/>
      <c r="L6" s="69"/>
      <c r="M6" s="70"/>
      <c r="N6" s="71"/>
      <c r="O6" s="72"/>
      <c r="P6" s="73" t="s">
        <v>19</v>
      </c>
      <c r="Q6" s="89" t="s">
        <v>104</v>
      </c>
    </row>
    <row r="7" spans="1:17" ht="24.75" customHeight="1">
      <c r="A7" s="79">
        <f t="shared" ref="A7:A34" si="0">A6+1</f>
        <v>3</v>
      </c>
      <c r="B7" s="81" t="s">
        <v>22</v>
      </c>
      <c r="C7" s="213" t="s">
        <v>23</v>
      </c>
      <c r="D7" s="52" t="s">
        <v>58</v>
      </c>
      <c r="E7" s="52" t="s">
        <v>69</v>
      </c>
      <c r="F7" s="53" t="s">
        <v>106</v>
      </c>
      <c r="G7" s="64" t="s">
        <v>107</v>
      </c>
      <c r="H7" s="65"/>
      <c r="I7" s="66"/>
      <c r="J7" s="67"/>
      <c r="K7" s="68"/>
      <c r="L7" s="69"/>
      <c r="M7" s="70"/>
      <c r="N7" s="71"/>
      <c r="O7" s="72"/>
      <c r="P7" s="73" t="s">
        <v>19</v>
      </c>
      <c r="Q7" s="89" t="s">
        <v>108</v>
      </c>
    </row>
    <row r="8" spans="1:17" ht="10.5" customHeight="1">
      <c r="A8" s="79">
        <f t="shared" si="0"/>
        <v>4</v>
      </c>
      <c r="B8" s="81" t="s">
        <v>22</v>
      </c>
      <c r="C8" s="213" t="s">
        <v>26</v>
      </c>
      <c r="D8" s="52" t="s">
        <v>59</v>
      </c>
      <c r="E8" s="52" t="s">
        <v>69</v>
      </c>
      <c r="F8" s="53" t="s">
        <v>109</v>
      </c>
      <c r="G8" s="64"/>
      <c r="H8" s="65"/>
      <c r="I8" s="66"/>
      <c r="J8" s="67"/>
      <c r="K8" s="68"/>
      <c r="L8" s="69"/>
      <c r="M8" s="70"/>
      <c r="N8" s="71"/>
      <c r="O8" s="72"/>
      <c r="P8" s="73" t="s">
        <v>19</v>
      </c>
      <c r="Q8" s="89" t="s">
        <v>110</v>
      </c>
    </row>
    <row r="9" spans="1:17" ht="21" customHeight="1">
      <c r="A9" s="79">
        <f t="shared" si="0"/>
        <v>5</v>
      </c>
      <c r="B9" s="81" t="s">
        <v>22</v>
      </c>
      <c r="C9" s="213" t="s">
        <v>27</v>
      </c>
      <c r="D9" s="52" t="s">
        <v>60</v>
      </c>
      <c r="E9" s="52" t="s">
        <v>69</v>
      </c>
      <c r="F9" s="53" t="s">
        <v>111</v>
      </c>
      <c r="G9" s="64"/>
      <c r="H9" s="65"/>
      <c r="I9" s="66"/>
      <c r="J9" s="67"/>
      <c r="K9" s="68"/>
      <c r="L9" s="69"/>
      <c r="M9" s="70"/>
      <c r="N9" s="71"/>
      <c r="O9" s="72"/>
      <c r="P9" s="73" t="s">
        <v>19</v>
      </c>
      <c r="Q9" s="89" t="s">
        <v>112</v>
      </c>
    </row>
    <row r="10" spans="1:17" ht="21.75" customHeight="1">
      <c r="A10" s="79">
        <f t="shared" si="0"/>
        <v>6</v>
      </c>
      <c r="B10" s="81" t="s">
        <v>22</v>
      </c>
      <c r="C10" s="213" t="s">
        <v>28</v>
      </c>
      <c r="D10" s="52" t="s">
        <v>61</v>
      </c>
      <c r="E10" s="52" t="s">
        <v>61</v>
      </c>
      <c r="F10" s="53" t="s">
        <v>147</v>
      </c>
      <c r="G10" s="64"/>
      <c r="H10" s="65" t="s">
        <v>113</v>
      </c>
      <c r="I10" s="66"/>
      <c r="J10" s="67"/>
      <c r="K10" s="68"/>
      <c r="L10" s="69"/>
      <c r="M10" s="70"/>
      <c r="N10" s="71"/>
      <c r="O10" s="72"/>
      <c r="P10" s="73" t="s">
        <v>19</v>
      </c>
      <c r="Q10" s="89" t="s">
        <v>103</v>
      </c>
    </row>
    <row r="11" spans="1:17" ht="11.25" customHeight="1">
      <c r="A11" s="79">
        <f t="shared" si="0"/>
        <v>7</v>
      </c>
      <c r="B11" s="81" t="s">
        <v>22</v>
      </c>
      <c r="C11" s="213" t="s">
        <v>29</v>
      </c>
      <c r="D11" s="52" t="s">
        <v>62</v>
      </c>
      <c r="E11" s="52" t="s">
        <v>69</v>
      </c>
      <c r="F11" s="53" t="s">
        <v>96</v>
      </c>
      <c r="G11" s="64"/>
      <c r="H11" s="65"/>
      <c r="I11" s="66"/>
      <c r="J11" s="67"/>
      <c r="K11" s="68"/>
      <c r="L11" s="69"/>
      <c r="M11" s="70"/>
      <c r="N11" s="71"/>
      <c r="O11" s="72"/>
      <c r="P11" s="73" t="s">
        <v>19</v>
      </c>
      <c r="Q11" s="89" t="s">
        <v>114</v>
      </c>
    </row>
    <row r="12" spans="1:17" ht="9.75" customHeight="1">
      <c r="A12" s="79">
        <f t="shared" si="0"/>
        <v>8</v>
      </c>
      <c r="B12" s="81" t="s">
        <v>22</v>
      </c>
      <c r="C12" s="213" t="s">
        <v>30</v>
      </c>
      <c r="D12" s="52" t="s">
        <v>63</v>
      </c>
      <c r="E12" s="52" t="s">
        <v>69</v>
      </c>
      <c r="F12" s="53" t="s">
        <v>96</v>
      </c>
      <c r="G12" s="64"/>
      <c r="H12" s="65"/>
      <c r="I12" s="66"/>
      <c r="J12" s="67"/>
      <c r="K12" s="68"/>
      <c r="L12" s="69"/>
      <c r="M12" s="70"/>
      <c r="N12" s="71"/>
      <c r="O12" s="72"/>
      <c r="P12" s="73" t="s">
        <v>19</v>
      </c>
      <c r="Q12" s="89" t="s">
        <v>115</v>
      </c>
    </row>
    <row r="13" spans="1:17" ht="10.5" customHeight="1">
      <c r="A13" s="79">
        <f t="shared" si="0"/>
        <v>9</v>
      </c>
      <c r="B13" s="81" t="s">
        <v>22</v>
      </c>
      <c r="C13" s="213" t="s">
        <v>102</v>
      </c>
      <c r="D13" s="52" t="s">
        <v>64</v>
      </c>
      <c r="E13" s="52" t="s">
        <v>69</v>
      </c>
      <c r="F13" s="53" t="s">
        <v>98</v>
      </c>
      <c r="G13" s="64"/>
      <c r="H13" s="65"/>
      <c r="I13" s="66"/>
      <c r="J13" s="67"/>
      <c r="K13" s="68"/>
      <c r="L13" s="69"/>
      <c r="M13" s="70"/>
      <c r="N13" s="71"/>
      <c r="O13" s="72"/>
      <c r="P13" s="73" t="s">
        <v>19</v>
      </c>
      <c r="Q13" s="89" t="s">
        <v>116</v>
      </c>
    </row>
    <row r="14" spans="1:17" ht="10.5" customHeight="1">
      <c r="A14" s="79">
        <f t="shared" si="0"/>
        <v>10</v>
      </c>
      <c r="B14" s="81" t="s">
        <v>22</v>
      </c>
      <c r="C14" s="213" t="s">
        <v>149</v>
      </c>
      <c r="D14" s="52" t="s">
        <v>150</v>
      </c>
      <c r="E14" s="52" t="s">
        <v>69</v>
      </c>
      <c r="F14" s="53" t="s">
        <v>98</v>
      </c>
      <c r="G14" s="64"/>
      <c r="H14" s="65"/>
      <c r="I14" s="66"/>
      <c r="J14" s="67"/>
      <c r="K14" s="68"/>
      <c r="L14" s="69"/>
      <c r="M14" s="70"/>
      <c r="N14" s="71"/>
      <c r="O14" s="72"/>
      <c r="P14" s="73" t="s">
        <v>19</v>
      </c>
      <c r="Q14" s="89" t="s">
        <v>116</v>
      </c>
    </row>
    <row r="15" spans="1:17" ht="12.75" customHeight="1">
      <c r="A15" s="79">
        <v>11</v>
      </c>
      <c r="B15" s="81" t="s">
        <v>22</v>
      </c>
      <c r="C15" s="213" t="s">
        <v>31</v>
      </c>
      <c r="D15" s="52" t="s">
        <v>65</v>
      </c>
      <c r="E15" s="52" t="s">
        <v>69</v>
      </c>
      <c r="F15" s="53" t="s">
        <v>243</v>
      </c>
      <c r="G15" s="53"/>
      <c r="H15" s="53"/>
      <c r="I15" s="53" t="s">
        <v>19</v>
      </c>
      <c r="J15" s="53"/>
      <c r="K15" s="53" t="s">
        <v>200</v>
      </c>
      <c r="L15" s="53" t="s">
        <v>201</v>
      </c>
      <c r="M15" s="70"/>
      <c r="N15" s="71"/>
      <c r="O15" s="72"/>
      <c r="P15" s="73" t="s">
        <v>19</v>
      </c>
      <c r="Q15" s="89" t="s">
        <v>115</v>
      </c>
    </row>
    <row r="16" spans="1:17" ht="11.25" customHeight="1">
      <c r="A16" s="79">
        <v>12</v>
      </c>
      <c r="B16" s="81" t="s">
        <v>22</v>
      </c>
      <c r="C16" s="213" t="s">
        <v>32</v>
      </c>
      <c r="D16" s="52" t="s">
        <v>66</v>
      </c>
      <c r="E16" s="52" t="s">
        <v>69</v>
      </c>
      <c r="F16" s="53" t="s">
        <v>139</v>
      </c>
      <c r="G16" s="64"/>
      <c r="H16" s="65"/>
      <c r="I16" s="66"/>
      <c r="J16" s="67"/>
      <c r="K16" s="68"/>
      <c r="L16" s="69"/>
      <c r="M16" s="70"/>
      <c r="N16" s="71"/>
      <c r="O16" s="72"/>
      <c r="P16" s="73" t="s">
        <v>19</v>
      </c>
      <c r="Q16" s="89" t="s">
        <v>117</v>
      </c>
    </row>
    <row r="17" spans="1:17" ht="10.5" customHeight="1">
      <c r="A17" s="79">
        <f t="shared" si="0"/>
        <v>13</v>
      </c>
      <c r="B17" s="81" t="s">
        <v>22</v>
      </c>
      <c r="C17" s="213" t="s">
        <v>33</v>
      </c>
      <c r="D17" s="52" t="s">
        <v>67</v>
      </c>
      <c r="E17" s="52" t="s">
        <v>69</v>
      </c>
      <c r="F17" s="53" t="s">
        <v>138</v>
      </c>
      <c r="G17" s="64"/>
      <c r="H17" s="65"/>
      <c r="I17" s="66"/>
      <c r="J17" s="67"/>
      <c r="K17" s="68"/>
      <c r="L17" s="69"/>
      <c r="M17" s="70"/>
      <c r="N17" s="71"/>
      <c r="O17" s="72"/>
      <c r="P17" s="73" t="s">
        <v>19</v>
      </c>
      <c r="Q17" s="89" t="s">
        <v>118</v>
      </c>
    </row>
    <row r="18" spans="1:17" ht="10.5" customHeight="1">
      <c r="A18" s="79">
        <f t="shared" si="0"/>
        <v>14</v>
      </c>
      <c r="B18" s="81" t="s">
        <v>22</v>
      </c>
      <c r="C18" s="213" t="s">
        <v>34</v>
      </c>
      <c r="D18" s="52" t="s">
        <v>68</v>
      </c>
      <c r="E18" s="52" t="s">
        <v>69</v>
      </c>
      <c r="F18" s="53" t="s">
        <v>119</v>
      </c>
      <c r="G18" s="64"/>
      <c r="H18" s="65"/>
      <c r="I18" s="66"/>
      <c r="J18" s="67"/>
      <c r="K18" s="68"/>
      <c r="L18" s="69"/>
      <c r="M18" s="70"/>
      <c r="N18" s="71"/>
      <c r="O18" s="72"/>
      <c r="P18" s="73" t="s">
        <v>19</v>
      </c>
      <c r="Q18" s="89" t="s">
        <v>120</v>
      </c>
    </row>
    <row r="19" spans="1:17" ht="12" customHeight="1">
      <c r="A19" s="79">
        <f t="shared" si="0"/>
        <v>15</v>
      </c>
      <c r="B19" s="82" t="s">
        <v>94</v>
      </c>
      <c r="C19" s="215" t="s">
        <v>35</v>
      </c>
      <c r="D19" s="39" t="s">
        <v>70</v>
      </c>
      <c r="E19" s="40" t="s">
        <v>69</v>
      </c>
      <c r="F19" s="41" t="s">
        <v>99</v>
      </c>
      <c r="G19" s="42"/>
      <c r="H19" s="43"/>
      <c r="I19" s="44"/>
      <c r="J19" s="45"/>
      <c r="K19" s="46"/>
      <c r="L19" s="47"/>
      <c r="M19" s="48"/>
      <c r="N19" s="49"/>
      <c r="O19" s="50"/>
      <c r="P19" s="51" t="s">
        <v>19</v>
      </c>
      <c r="Q19" s="90" t="s">
        <v>121</v>
      </c>
    </row>
    <row r="20" spans="1:17" ht="11.25" customHeight="1">
      <c r="A20" s="79">
        <f t="shared" si="0"/>
        <v>16</v>
      </c>
      <c r="B20" s="82" t="s">
        <v>94</v>
      </c>
      <c r="C20" s="215" t="s">
        <v>36</v>
      </c>
      <c r="D20" s="39" t="s">
        <v>71</v>
      </c>
      <c r="E20" s="40" t="s">
        <v>69</v>
      </c>
      <c r="F20" s="41" t="s">
        <v>99</v>
      </c>
      <c r="G20" s="42"/>
      <c r="H20" s="43"/>
      <c r="I20" s="44"/>
      <c r="J20" s="45"/>
      <c r="K20" s="46"/>
      <c r="L20" s="47"/>
      <c r="M20" s="48"/>
      <c r="N20" s="49"/>
      <c r="O20" s="50"/>
      <c r="P20" s="51" t="s">
        <v>19</v>
      </c>
      <c r="Q20" s="90" t="s">
        <v>121</v>
      </c>
    </row>
    <row r="21" spans="1:17" ht="11.25" customHeight="1">
      <c r="A21" s="79">
        <f t="shared" si="0"/>
        <v>17</v>
      </c>
      <c r="B21" s="82" t="s">
        <v>94</v>
      </c>
      <c r="C21" s="215" t="s">
        <v>37</v>
      </c>
      <c r="D21" s="39" t="s">
        <v>72</v>
      </c>
      <c r="E21" s="40" t="s">
        <v>69</v>
      </c>
      <c r="F21" s="41" t="s">
        <v>99</v>
      </c>
      <c r="G21" s="42"/>
      <c r="H21" s="43"/>
      <c r="I21" s="44"/>
      <c r="J21" s="45"/>
      <c r="K21" s="46"/>
      <c r="L21" s="47"/>
      <c r="M21" s="48"/>
      <c r="N21" s="49"/>
      <c r="O21" s="50"/>
      <c r="P21" s="51" t="s">
        <v>19</v>
      </c>
      <c r="Q21" s="90" t="s">
        <v>122</v>
      </c>
    </row>
    <row r="22" spans="1:17" ht="12.75" customHeight="1">
      <c r="A22" s="79">
        <f t="shared" si="0"/>
        <v>18</v>
      </c>
      <c r="B22" s="82" t="s">
        <v>94</v>
      </c>
      <c r="C22" s="215" t="s">
        <v>38</v>
      </c>
      <c r="D22" s="39" t="s">
        <v>73</v>
      </c>
      <c r="E22" s="40" t="s">
        <v>69</v>
      </c>
      <c r="F22" s="41" t="s">
        <v>140</v>
      </c>
      <c r="G22" s="42"/>
      <c r="H22" s="43"/>
      <c r="I22" s="44"/>
      <c r="J22" s="45"/>
      <c r="K22" s="46"/>
      <c r="L22" s="47"/>
      <c r="M22" s="48"/>
      <c r="N22" s="49"/>
      <c r="O22" s="50"/>
      <c r="P22" s="51" t="s">
        <v>19</v>
      </c>
      <c r="Q22" s="90" t="s">
        <v>123</v>
      </c>
    </row>
    <row r="23" spans="1:17" ht="12.75" customHeight="1">
      <c r="A23" s="79">
        <f t="shared" si="0"/>
        <v>19</v>
      </c>
      <c r="B23" s="82" t="s">
        <v>94</v>
      </c>
      <c r="C23" s="215" t="s">
        <v>39</v>
      </c>
      <c r="D23" s="39" t="s">
        <v>74</v>
      </c>
      <c r="E23" s="40" t="s">
        <v>69</v>
      </c>
      <c r="F23" s="41" t="s">
        <v>100</v>
      </c>
      <c r="G23" s="42"/>
      <c r="H23" s="43"/>
      <c r="I23" s="44"/>
      <c r="J23" s="45"/>
      <c r="K23" s="46"/>
      <c r="L23" s="47"/>
      <c r="M23" s="48"/>
      <c r="N23" s="49"/>
      <c r="O23" s="50"/>
      <c r="P23" s="51" t="s">
        <v>19</v>
      </c>
      <c r="Q23" s="90" t="s">
        <v>124</v>
      </c>
    </row>
    <row r="24" spans="1:17" ht="13.5" customHeight="1">
      <c r="A24" s="79">
        <f t="shared" si="0"/>
        <v>20</v>
      </c>
      <c r="B24" s="82" t="s">
        <v>94</v>
      </c>
      <c r="C24" s="215" t="s">
        <v>40</v>
      </c>
      <c r="D24" s="39" t="s">
        <v>75</v>
      </c>
      <c r="E24" s="40" t="s">
        <v>69</v>
      </c>
      <c r="F24" s="41" t="s">
        <v>100</v>
      </c>
      <c r="G24" s="42"/>
      <c r="H24" s="43"/>
      <c r="I24" s="44"/>
      <c r="J24" s="45"/>
      <c r="K24" s="46"/>
      <c r="L24" s="47"/>
      <c r="M24" s="48"/>
      <c r="N24" s="49"/>
      <c r="O24" s="50"/>
      <c r="P24" s="51" t="s">
        <v>19</v>
      </c>
      <c r="Q24" s="90" t="s">
        <v>115</v>
      </c>
    </row>
    <row r="25" spans="1:17" ht="12" customHeight="1">
      <c r="A25" s="79">
        <f t="shared" si="0"/>
        <v>21</v>
      </c>
      <c r="B25" s="82" t="s">
        <v>94</v>
      </c>
      <c r="C25" s="215" t="s">
        <v>41</v>
      </c>
      <c r="D25" s="39" t="s">
        <v>76</v>
      </c>
      <c r="E25" s="40" t="s">
        <v>69</v>
      </c>
      <c r="F25" s="41" t="s">
        <v>100</v>
      </c>
      <c r="G25" s="42"/>
      <c r="H25" s="43"/>
      <c r="I25" s="44"/>
      <c r="J25" s="45"/>
      <c r="K25" s="46"/>
      <c r="L25" s="47"/>
      <c r="M25" s="48"/>
      <c r="N25" s="49"/>
      <c r="O25" s="50"/>
      <c r="P25" s="51" t="s">
        <v>126</v>
      </c>
      <c r="Q25" s="90" t="s">
        <v>125</v>
      </c>
    </row>
    <row r="26" spans="1:17" ht="12" customHeight="1">
      <c r="A26" s="79">
        <f t="shared" si="0"/>
        <v>22</v>
      </c>
      <c r="B26" s="82" t="s">
        <v>94</v>
      </c>
      <c r="C26" s="215" t="s">
        <v>42</v>
      </c>
      <c r="D26" s="39" t="s">
        <v>77</v>
      </c>
      <c r="E26" s="40" t="s">
        <v>69</v>
      </c>
      <c r="F26" s="41" t="s">
        <v>100</v>
      </c>
      <c r="G26" s="42"/>
      <c r="H26" s="43"/>
      <c r="I26" s="44"/>
      <c r="J26" s="45"/>
      <c r="K26" s="46"/>
      <c r="L26" s="47"/>
      <c r="M26" s="48"/>
      <c r="N26" s="49"/>
      <c r="O26" s="50"/>
      <c r="P26" s="51" t="s">
        <v>19</v>
      </c>
      <c r="Q26" s="90" t="s">
        <v>127</v>
      </c>
    </row>
    <row r="27" spans="1:17" ht="11.25" customHeight="1">
      <c r="A27" s="79">
        <f t="shared" si="0"/>
        <v>23</v>
      </c>
      <c r="B27" s="82" t="s">
        <v>94</v>
      </c>
      <c r="C27" s="215" t="s">
        <v>43</v>
      </c>
      <c r="D27" s="39" t="s">
        <v>78</v>
      </c>
      <c r="E27" s="40" t="s">
        <v>69</v>
      </c>
      <c r="F27" s="41" t="s">
        <v>100</v>
      </c>
      <c r="G27" s="42"/>
      <c r="H27" s="43"/>
      <c r="I27" s="44"/>
      <c r="J27" s="45"/>
      <c r="K27" s="46"/>
      <c r="L27" s="47"/>
      <c r="M27" s="48"/>
      <c r="N27" s="49"/>
      <c r="O27" s="50"/>
      <c r="P27" s="51" t="s">
        <v>19</v>
      </c>
      <c r="Q27" s="90" t="s">
        <v>115</v>
      </c>
    </row>
    <row r="28" spans="1:17" ht="10.5" customHeight="1">
      <c r="A28" s="79">
        <f t="shared" si="0"/>
        <v>24</v>
      </c>
      <c r="B28" s="82" t="s">
        <v>94</v>
      </c>
      <c r="C28" s="215" t="s">
        <v>44</v>
      </c>
      <c r="D28" s="39" t="s">
        <v>79</v>
      </c>
      <c r="E28" s="40" t="s">
        <v>69</v>
      </c>
      <c r="F28" s="41" t="s">
        <v>100</v>
      </c>
      <c r="G28" s="42"/>
      <c r="H28" s="43"/>
      <c r="I28" s="44"/>
      <c r="J28" s="45"/>
      <c r="K28" s="46"/>
      <c r="L28" s="47"/>
      <c r="M28" s="48"/>
      <c r="N28" s="49"/>
      <c r="O28" s="50"/>
      <c r="P28" s="51" t="s">
        <v>19</v>
      </c>
      <c r="Q28" s="90" t="s">
        <v>115</v>
      </c>
    </row>
    <row r="29" spans="1:17" ht="11.25" customHeight="1">
      <c r="A29" s="79">
        <f t="shared" si="0"/>
        <v>25</v>
      </c>
      <c r="B29" s="82" t="s">
        <v>94</v>
      </c>
      <c r="C29" s="215" t="s">
        <v>45</v>
      </c>
      <c r="D29" s="39" t="s">
        <v>80</v>
      </c>
      <c r="E29" s="40" t="s">
        <v>69</v>
      </c>
      <c r="F29" s="41" t="s">
        <v>101</v>
      </c>
      <c r="G29" s="42"/>
      <c r="H29" s="43"/>
      <c r="I29" s="44"/>
      <c r="J29" s="45"/>
      <c r="K29" s="46"/>
      <c r="L29" s="47"/>
      <c r="M29" s="48"/>
      <c r="N29" s="49"/>
      <c r="O29" s="50"/>
      <c r="P29" s="51" t="s">
        <v>19</v>
      </c>
      <c r="Q29" s="90" t="s">
        <v>128</v>
      </c>
    </row>
    <row r="30" spans="1:17" ht="11.25" customHeight="1">
      <c r="A30" s="79">
        <f t="shared" si="0"/>
        <v>26</v>
      </c>
      <c r="B30" s="82" t="s">
        <v>94</v>
      </c>
      <c r="C30" s="215" t="s">
        <v>46</v>
      </c>
      <c r="D30" s="39" t="s">
        <v>81</v>
      </c>
      <c r="E30" s="40" t="s">
        <v>69</v>
      </c>
      <c r="F30" s="41" t="s">
        <v>100</v>
      </c>
      <c r="G30" s="42"/>
      <c r="H30" s="43"/>
      <c r="I30" s="44"/>
      <c r="J30" s="45"/>
      <c r="K30" s="46"/>
      <c r="L30" s="47"/>
      <c r="M30" s="48"/>
      <c r="N30" s="49"/>
      <c r="O30" s="50"/>
      <c r="P30" s="51" t="s">
        <v>19</v>
      </c>
      <c r="Q30" s="90" t="s">
        <v>129</v>
      </c>
    </row>
    <row r="31" spans="1:17" ht="12" customHeight="1">
      <c r="A31" s="79">
        <f t="shared" si="0"/>
        <v>27</v>
      </c>
      <c r="B31" s="82" t="s">
        <v>94</v>
      </c>
      <c r="C31" s="215" t="s">
        <v>47</v>
      </c>
      <c r="D31" s="39" t="s">
        <v>82</v>
      </c>
      <c r="E31" s="40" t="s">
        <v>69</v>
      </c>
      <c r="F31" s="41" t="s">
        <v>141</v>
      </c>
      <c r="G31" s="42"/>
      <c r="H31" s="43"/>
      <c r="I31" s="44"/>
      <c r="J31" s="45"/>
      <c r="K31" s="46"/>
      <c r="L31" s="47"/>
      <c r="M31" s="48"/>
      <c r="N31" s="49"/>
      <c r="O31" s="50"/>
      <c r="P31" s="51" t="s">
        <v>19</v>
      </c>
      <c r="Q31" s="90" t="s">
        <v>130</v>
      </c>
    </row>
    <row r="32" spans="1:17" ht="12.75" customHeight="1">
      <c r="A32" s="79">
        <f t="shared" si="0"/>
        <v>28</v>
      </c>
      <c r="B32" s="82" t="s">
        <v>94</v>
      </c>
      <c r="C32" s="215" t="s">
        <v>48</v>
      </c>
      <c r="D32" s="39" t="s">
        <v>83</v>
      </c>
      <c r="E32" s="40" t="s">
        <v>69</v>
      </c>
      <c r="F32" s="41" t="s">
        <v>142</v>
      </c>
      <c r="G32" s="42"/>
      <c r="H32" s="43"/>
      <c r="I32" s="44"/>
      <c r="J32" s="45"/>
      <c r="K32" s="46"/>
      <c r="L32" s="47"/>
      <c r="M32" s="48"/>
      <c r="N32" s="49"/>
      <c r="O32" s="50"/>
      <c r="P32" s="51" t="s">
        <v>19</v>
      </c>
      <c r="Q32" s="90" t="s">
        <v>131</v>
      </c>
    </row>
    <row r="33" spans="1:17" ht="11.25" customHeight="1">
      <c r="A33" s="79">
        <f t="shared" si="0"/>
        <v>29</v>
      </c>
      <c r="B33" s="82" t="s">
        <v>94</v>
      </c>
      <c r="C33" s="215" t="s">
        <v>49</v>
      </c>
      <c r="D33" s="39" t="s">
        <v>84</v>
      </c>
      <c r="E33" s="40" t="s">
        <v>69</v>
      </c>
      <c r="F33" s="41" t="s">
        <v>142</v>
      </c>
      <c r="G33" s="42"/>
      <c r="H33" s="43"/>
      <c r="I33" s="44"/>
      <c r="J33" s="45"/>
      <c r="K33" s="46"/>
      <c r="L33" s="47"/>
      <c r="M33" s="48"/>
      <c r="N33" s="49"/>
      <c r="O33" s="50"/>
      <c r="P33" s="51" t="s">
        <v>19</v>
      </c>
      <c r="Q33" s="90" t="s">
        <v>115</v>
      </c>
    </row>
    <row r="34" spans="1:17" ht="22.5" customHeight="1">
      <c r="A34" s="79">
        <f t="shared" si="0"/>
        <v>30</v>
      </c>
      <c r="B34" s="82" t="s">
        <v>94</v>
      </c>
      <c r="C34" s="215" t="s">
        <v>50</v>
      </c>
      <c r="D34" s="39" t="s">
        <v>85</v>
      </c>
      <c r="E34" s="40" t="s">
        <v>69</v>
      </c>
      <c r="F34" s="41" t="s">
        <v>148</v>
      </c>
      <c r="G34" s="42"/>
      <c r="H34" s="43"/>
      <c r="I34" s="44"/>
      <c r="J34" s="45"/>
      <c r="K34" s="46"/>
      <c r="L34" s="47"/>
      <c r="M34" s="48"/>
      <c r="N34" s="49"/>
      <c r="O34" s="50"/>
      <c r="P34" s="51" t="s">
        <v>19</v>
      </c>
      <c r="Q34" s="90" t="s">
        <v>132</v>
      </c>
    </row>
    <row r="35" spans="1:17" ht="11.25" customHeight="1">
      <c r="A35" s="230">
        <v>0</v>
      </c>
      <c r="B35" s="83" t="s">
        <v>95</v>
      </c>
      <c r="C35" s="272" t="s">
        <v>51</v>
      </c>
      <c r="D35" s="313" t="s">
        <v>86</v>
      </c>
      <c r="E35" s="314" t="s">
        <v>236</v>
      </c>
      <c r="F35" s="273" t="s">
        <v>244</v>
      </c>
      <c r="G35" s="147"/>
      <c r="H35" s="267"/>
      <c r="I35" s="268" t="s">
        <v>213</v>
      </c>
      <c r="J35" s="269"/>
      <c r="K35" s="270" t="s">
        <v>237</v>
      </c>
      <c r="L35" s="271" t="s">
        <v>238</v>
      </c>
      <c r="M35" s="274"/>
      <c r="N35" s="275"/>
      <c r="O35" s="276"/>
      <c r="P35" s="277" t="s">
        <v>19</v>
      </c>
      <c r="Q35" s="278" t="s">
        <v>133</v>
      </c>
    </row>
    <row r="36" spans="1:17" ht="10.5" customHeight="1">
      <c r="A36" s="79">
        <v>31</v>
      </c>
      <c r="B36" s="84" t="s">
        <v>17</v>
      </c>
      <c r="C36" s="216" t="s">
        <v>20</v>
      </c>
      <c r="D36" s="18" t="s">
        <v>90</v>
      </c>
      <c r="E36" s="16" t="s">
        <v>135</v>
      </c>
      <c r="F36" s="17" t="s">
        <v>99</v>
      </c>
      <c r="G36" s="19"/>
      <c r="H36" s="20"/>
      <c r="I36" s="21"/>
      <c r="J36" s="22"/>
      <c r="K36" s="23"/>
      <c r="L36" s="24"/>
      <c r="M36" s="25"/>
      <c r="N36" s="26"/>
      <c r="O36" s="27"/>
      <c r="P36" s="28" t="s">
        <v>19</v>
      </c>
      <c r="Q36" s="91" t="s">
        <v>129</v>
      </c>
    </row>
    <row r="37" spans="1:17" ht="10.5" customHeight="1">
      <c r="A37" s="79">
        <f t="shared" ref="A37:A42" si="1">A36+1</f>
        <v>32</v>
      </c>
      <c r="B37" s="84" t="s">
        <v>17</v>
      </c>
      <c r="C37" s="216" t="s">
        <v>18</v>
      </c>
      <c r="D37" s="18" t="s">
        <v>91</v>
      </c>
      <c r="E37" s="16" t="s">
        <v>135</v>
      </c>
      <c r="F37" s="17" t="s">
        <v>99</v>
      </c>
      <c r="G37" s="19"/>
      <c r="H37" s="20"/>
      <c r="I37" s="21"/>
      <c r="J37" s="22"/>
      <c r="K37" s="23"/>
      <c r="L37" s="24"/>
      <c r="M37" s="25"/>
      <c r="N37" s="26"/>
      <c r="O37" s="27"/>
      <c r="P37" s="28" t="s">
        <v>19</v>
      </c>
      <c r="Q37" s="91" t="s">
        <v>115</v>
      </c>
    </row>
    <row r="38" spans="1:17" ht="10.5" customHeight="1">
      <c r="A38" s="79">
        <f t="shared" si="1"/>
        <v>33</v>
      </c>
      <c r="B38" s="84" t="s">
        <v>17</v>
      </c>
      <c r="C38" s="216" t="s">
        <v>55</v>
      </c>
      <c r="D38" s="18" t="s">
        <v>92</v>
      </c>
      <c r="E38" s="16" t="s">
        <v>135</v>
      </c>
      <c r="F38" s="17" t="s">
        <v>99</v>
      </c>
      <c r="G38" s="19"/>
      <c r="H38" s="20"/>
      <c r="I38" s="21"/>
      <c r="J38" s="22"/>
      <c r="K38" s="23"/>
      <c r="L38" s="24"/>
      <c r="M38" s="25"/>
      <c r="N38" s="26"/>
      <c r="O38" s="27"/>
      <c r="P38" s="28" t="s">
        <v>19</v>
      </c>
      <c r="Q38" s="91" t="s">
        <v>129</v>
      </c>
    </row>
    <row r="39" spans="1:17" ht="9.75" customHeight="1">
      <c r="A39" s="79">
        <f t="shared" si="1"/>
        <v>34</v>
      </c>
      <c r="B39" s="84" t="s">
        <v>17</v>
      </c>
      <c r="C39" s="216" t="s">
        <v>56</v>
      </c>
      <c r="D39" s="18" t="s">
        <v>93</v>
      </c>
      <c r="E39" s="16" t="s">
        <v>135</v>
      </c>
      <c r="F39" s="17" t="s">
        <v>136</v>
      </c>
      <c r="G39" s="19"/>
      <c r="H39" s="20"/>
      <c r="I39" s="21"/>
      <c r="J39" s="22"/>
      <c r="K39" s="23"/>
      <c r="L39" s="24"/>
      <c r="M39" s="25"/>
      <c r="N39" s="26"/>
      <c r="O39" s="27"/>
      <c r="P39" s="28" t="s">
        <v>19</v>
      </c>
      <c r="Q39" s="91" t="s">
        <v>137</v>
      </c>
    </row>
    <row r="40" spans="1:17" ht="11.25" customHeight="1">
      <c r="A40" s="79">
        <f t="shared" si="1"/>
        <v>35</v>
      </c>
      <c r="B40" s="84" t="s">
        <v>17</v>
      </c>
      <c r="C40" s="217" t="s">
        <v>52</v>
      </c>
      <c r="D40" s="38" t="s">
        <v>87</v>
      </c>
      <c r="E40" s="16" t="s">
        <v>135</v>
      </c>
      <c r="F40" s="17" t="s">
        <v>99</v>
      </c>
      <c r="G40" s="19"/>
      <c r="H40" s="20"/>
      <c r="I40" s="21"/>
      <c r="J40" s="22"/>
      <c r="K40" s="23"/>
      <c r="L40" s="24"/>
      <c r="M40" s="25"/>
      <c r="N40" s="26"/>
      <c r="O40" s="27"/>
      <c r="P40" s="28" t="s">
        <v>19</v>
      </c>
      <c r="Q40" s="91" t="s">
        <v>97</v>
      </c>
    </row>
    <row r="41" spans="1:17" ht="10.5" customHeight="1">
      <c r="A41" s="79">
        <f t="shared" si="1"/>
        <v>36</v>
      </c>
      <c r="B41" s="84" t="s">
        <v>17</v>
      </c>
      <c r="C41" s="217" t="s">
        <v>53</v>
      </c>
      <c r="D41" s="38" t="s">
        <v>88</v>
      </c>
      <c r="E41" s="16" t="s">
        <v>135</v>
      </c>
      <c r="F41" s="17" t="s">
        <v>143</v>
      </c>
      <c r="G41" s="19"/>
      <c r="H41" s="20"/>
      <c r="I41" s="21"/>
      <c r="J41" s="22"/>
      <c r="K41" s="23"/>
      <c r="L41" s="24"/>
      <c r="M41" s="25"/>
      <c r="N41" s="26"/>
      <c r="O41" s="27"/>
      <c r="P41" s="28" t="s">
        <v>19</v>
      </c>
      <c r="Q41" s="91" t="s">
        <v>134</v>
      </c>
    </row>
    <row r="42" spans="1:17" ht="22.5" customHeight="1" thickBot="1">
      <c r="A42" s="79">
        <f t="shared" si="1"/>
        <v>37</v>
      </c>
      <c r="B42" s="84" t="s">
        <v>17</v>
      </c>
      <c r="C42" s="218" t="s">
        <v>54</v>
      </c>
      <c r="D42" s="92" t="s">
        <v>89</v>
      </c>
      <c r="E42" s="93" t="s">
        <v>135</v>
      </c>
      <c r="F42" s="94" t="s">
        <v>144</v>
      </c>
      <c r="G42" s="95"/>
      <c r="H42" s="96"/>
      <c r="I42" s="97"/>
      <c r="J42" s="98"/>
      <c r="K42" s="99"/>
      <c r="L42" s="100"/>
      <c r="M42" s="101"/>
      <c r="N42" s="102"/>
      <c r="O42" s="103"/>
      <c r="P42" s="104" t="s">
        <v>19</v>
      </c>
      <c r="Q42" s="105" t="s">
        <v>103</v>
      </c>
    </row>
    <row r="43" spans="1:17" ht="14.25" customHeight="1" thickTop="1">
      <c r="A43" s="311"/>
      <c r="B43" s="312"/>
      <c r="C43" s="310"/>
      <c r="D43" s="231"/>
      <c r="E43" s="232"/>
      <c r="F43" s="233"/>
      <c r="G43" s="234"/>
      <c r="H43" s="235"/>
      <c r="I43" s="236"/>
      <c r="J43" s="237"/>
      <c r="K43" s="238"/>
      <c r="L43" s="239"/>
      <c r="M43" s="240"/>
      <c r="N43" s="241"/>
      <c r="O43" s="242"/>
      <c r="P43" s="243"/>
      <c r="Q43" s="244"/>
    </row>
    <row r="44" spans="1:17" ht="17.25" customHeight="1" thickBot="1">
      <c r="A44" s="311"/>
      <c r="B44" s="312"/>
      <c r="C44" s="310"/>
      <c r="D44" s="231"/>
      <c r="E44" s="232"/>
      <c r="F44" s="315" t="s">
        <v>258</v>
      </c>
      <c r="G44" s="315"/>
      <c r="H44" s="315"/>
      <c r="I44" s="315"/>
      <c r="J44" s="315"/>
      <c r="K44" s="315"/>
      <c r="L44" s="315"/>
      <c r="M44" s="306"/>
      <c r="N44" s="307"/>
      <c r="O44" s="308"/>
      <c r="P44" s="309"/>
      <c r="Q44" s="244"/>
    </row>
    <row r="45" spans="1:17" ht="22.5" customHeight="1" thickTop="1">
      <c r="A45" s="79">
        <v>1</v>
      </c>
      <c r="B45" s="84" t="s">
        <v>94</v>
      </c>
      <c r="C45" s="245" t="s">
        <v>217</v>
      </c>
      <c r="D45" s="246" t="s">
        <v>218</v>
      </c>
      <c r="E45" s="247" t="s">
        <v>207</v>
      </c>
      <c r="F45" s="248" t="s">
        <v>219</v>
      </c>
      <c r="G45" s="249" t="s">
        <v>220</v>
      </c>
      <c r="H45" s="250"/>
      <c r="I45" s="251"/>
      <c r="J45" s="251"/>
      <c r="K45" s="252"/>
      <c r="L45" s="253"/>
      <c r="M45" s="254"/>
      <c r="N45" s="255"/>
      <c r="O45" s="281"/>
      <c r="P45" s="286" t="s">
        <v>19</v>
      </c>
      <c r="Q45" s="284" t="s">
        <v>249</v>
      </c>
    </row>
    <row r="46" spans="1:17" ht="22.5" customHeight="1">
      <c r="A46" s="79">
        <v>2</v>
      </c>
      <c r="B46" s="84" t="s">
        <v>94</v>
      </c>
      <c r="C46" s="219" t="s">
        <v>240</v>
      </c>
      <c r="D46" s="220" t="s">
        <v>241</v>
      </c>
      <c r="E46" s="221" t="s">
        <v>207</v>
      </c>
      <c r="F46" s="222" t="s">
        <v>242</v>
      </c>
      <c r="G46" s="223"/>
      <c r="H46" s="224"/>
      <c r="I46" s="225"/>
      <c r="J46" s="225"/>
      <c r="K46" s="226"/>
      <c r="L46" s="227"/>
      <c r="M46" s="228"/>
      <c r="N46" s="229" t="s">
        <v>19</v>
      </c>
      <c r="O46" s="282"/>
      <c r="P46" s="287"/>
      <c r="Q46" s="285" t="s">
        <v>250</v>
      </c>
    </row>
    <row r="47" spans="1:17" ht="22.5" customHeight="1">
      <c r="A47" s="79">
        <v>3</v>
      </c>
      <c r="B47" s="84" t="s">
        <v>94</v>
      </c>
      <c r="C47" s="219" t="s">
        <v>221</v>
      </c>
      <c r="D47" s="220" t="s">
        <v>222</v>
      </c>
      <c r="E47" s="221" t="s">
        <v>223</v>
      </c>
      <c r="F47" s="222" t="s">
        <v>224</v>
      </c>
      <c r="G47" s="223"/>
      <c r="H47" s="224" t="s">
        <v>19</v>
      </c>
      <c r="I47" s="225"/>
      <c r="J47" s="225"/>
      <c r="K47" s="226" t="s">
        <v>225</v>
      </c>
      <c r="L47" s="227"/>
      <c r="M47" s="228"/>
      <c r="N47" s="229"/>
      <c r="O47" s="282"/>
      <c r="P47" s="287" t="s">
        <v>19</v>
      </c>
      <c r="Q47" s="289" t="s">
        <v>251</v>
      </c>
    </row>
    <row r="48" spans="1:17" ht="22.5" customHeight="1" thickBot="1">
      <c r="A48" s="79">
        <v>4</v>
      </c>
      <c r="B48" s="84" t="s">
        <v>94</v>
      </c>
      <c r="C48" s="256" t="s">
        <v>226</v>
      </c>
      <c r="D48" s="257" t="s">
        <v>227</v>
      </c>
      <c r="E48" s="258" t="s">
        <v>207</v>
      </c>
      <c r="F48" s="259" t="s">
        <v>228</v>
      </c>
      <c r="G48" s="260" t="s">
        <v>229</v>
      </c>
      <c r="H48" s="261"/>
      <c r="I48" s="262"/>
      <c r="J48" s="262"/>
      <c r="K48" s="263"/>
      <c r="L48" s="264"/>
      <c r="M48" s="265"/>
      <c r="N48" s="266"/>
      <c r="O48" s="283"/>
      <c r="P48" s="288" t="s">
        <v>19</v>
      </c>
      <c r="Q48" s="290" t="s">
        <v>252</v>
      </c>
    </row>
    <row r="49" spans="1:17" ht="22.5" customHeight="1" thickTop="1">
      <c r="A49" s="155"/>
      <c r="B49" s="156"/>
      <c r="C49" s="174"/>
      <c r="D49" s="175"/>
      <c r="E49" s="176"/>
      <c r="F49" s="177"/>
      <c r="G49" s="178"/>
      <c r="H49" s="179"/>
      <c r="I49" s="179"/>
      <c r="J49" s="179"/>
      <c r="K49" s="180"/>
      <c r="L49" s="181"/>
      <c r="M49" s="182"/>
      <c r="N49" s="183"/>
      <c r="O49" s="184"/>
      <c r="P49" s="185"/>
      <c r="Q49" s="186"/>
    </row>
    <row r="50" spans="1:17" ht="22.5" customHeight="1" thickBot="1">
      <c r="A50" s="155"/>
      <c r="B50" s="156"/>
      <c r="C50" s="187"/>
      <c r="D50" s="188"/>
      <c r="E50" s="189"/>
      <c r="F50" s="315" t="s">
        <v>259</v>
      </c>
      <c r="G50" s="315"/>
      <c r="H50" s="315"/>
      <c r="I50" s="315"/>
      <c r="J50" s="315"/>
      <c r="K50" s="315"/>
      <c r="L50" s="315"/>
      <c r="M50" s="190"/>
      <c r="N50" s="191"/>
      <c r="O50" s="192"/>
      <c r="P50" s="193"/>
      <c r="Q50" s="194"/>
    </row>
    <row r="51" spans="1:17" ht="12" customHeight="1" thickTop="1" thickBot="1">
      <c r="C51" s="148" t="s">
        <v>0</v>
      </c>
      <c r="D51" s="153"/>
      <c r="E51" s="154"/>
      <c r="F51" s="85"/>
      <c r="G51" s="86"/>
      <c r="H51" s="150" t="s">
        <v>1</v>
      </c>
      <c r="I51" s="149"/>
      <c r="J51" s="149"/>
      <c r="K51" s="149"/>
      <c r="L51" s="151"/>
      <c r="M51" s="152" t="s">
        <v>2</v>
      </c>
      <c r="N51" s="149"/>
      <c r="O51" s="149"/>
      <c r="P51" s="151"/>
      <c r="Q51" s="87" t="s">
        <v>3</v>
      </c>
    </row>
    <row r="52" spans="1:17" s="2" customFormat="1" ht="18.75" customHeight="1" thickTop="1" thickBot="1">
      <c r="A52" s="78"/>
      <c r="B52" s="80"/>
      <c r="C52" s="74">
        <v>2016</v>
      </c>
      <c r="D52" s="3" t="s">
        <v>4</v>
      </c>
      <c r="E52" s="4" t="s">
        <v>5</v>
      </c>
      <c r="F52" s="5" t="s">
        <v>6</v>
      </c>
      <c r="G52" s="6" t="s">
        <v>7</v>
      </c>
      <c r="H52" s="7" t="s">
        <v>8</v>
      </c>
      <c r="I52" s="8" t="s">
        <v>9</v>
      </c>
      <c r="J52" s="9" t="s">
        <v>10</v>
      </c>
      <c r="K52" s="10" t="s">
        <v>11</v>
      </c>
      <c r="L52" s="11" t="s">
        <v>12</v>
      </c>
      <c r="M52" s="12" t="s">
        <v>13</v>
      </c>
      <c r="N52" s="13" t="s">
        <v>14</v>
      </c>
      <c r="O52" s="14" t="s">
        <v>15</v>
      </c>
      <c r="P52" s="15" t="s">
        <v>16</v>
      </c>
      <c r="Q52" s="88"/>
    </row>
    <row r="53" spans="1:17" ht="15.75" customHeight="1" thickTop="1">
      <c r="A53" s="77">
        <v>1</v>
      </c>
      <c r="B53" s="202" t="s">
        <v>17</v>
      </c>
      <c r="C53" s="195" t="s">
        <v>153</v>
      </c>
      <c r="D53" s="157" t="s">
        <v>155</v>
      </c>
      <c r="E53" s="158" t="s">
        <v>156</v>
      </c>
      <c r="F53" s="159" t="s">
        <v>157</v>
      </c>
      <c r="G53" s="160" t="s">
        <v>158</v>
      </c>
      <c r="H53" s="161"/>
      <c r="I53" s="162"/>
      <c r="J53" s="163"/>
      <c r="K53" s="164"/>
      <c r="L53" s="165"/>
      <c r="M53" s="166"/>
      <c r="N53" s="167"/>
      <c r="O53" s="168"/>
      <c r="P53" s="169" t="s">
        <v>19</v>
      </c>
      <c r="Q53" s="169"/>
    </row>
    <row r="54" spans="1:17" ht="15" customHeight="1">
      <c r="A54" s="77">
        <f>A53+1</f>
        <v>2</v>
      </c>
      <c r="B54" s="202" t="s">
        <v>17</v>
      </c>
      <c r="C54" s="196" t="s">
        <v>154</v>
      </c>
      <c r="D54" s="108" t="s">
        <v>159</v>
      </c>
      <c r="E54" s="16" t="s">
        <v>156</v>
      </c>
      <c r="F54" s="107" t="s">
        <v>160</v>
      </c>
      <c r="G54" s="19" t="s">
        <v>161</v>
      </c>
      <c r="H54" s="20"/>
      <c r="I54" s="22"/>
      <c r="J54" s="109"/>
      <c r="K54" s="110"/>
      <c r="L54" s="111"/>
      <c r="M54" s="112"/>
      <c r="N54" s="113"/>
      <c r="O54" s="25"/>
      <c r="P54" s="170" t="s">
        <v>19</v>
      </c>
      <c r="Q54" s="170"/>
    </row>
    <row r="55" spans="1:17" ht="15" customHeight="1">
      <c r="A55" s="77">
        <f t="shared" ref="A55:A70" si="2">A54+1</f>
        <v>3</v>
      </c>
      <c r="B55" s="202" t="s">
        <v>17</v>
      </c>
      <c r="C55" s="197" t="s">
        <v>92</v>
      </c>
      <c r="D55" s="108" t="s">
        <v>162</v>
      </c>
      <c r="E55" s="16" t="s">
        <v>156</v>
      </c>
      <c r="F55" s="107" t="s">
        <v>163</v>
      </c>
      <c r="G55" s="19"/>
      <c r="H55" s="20"/>
      <c r="I55" s="22"/>
      <c r="J55" s="109"/>
      <c r="K55" s="110"/>
      <c r="L55" s="111"/>
      <c r="M55" s="112"/>
      <c r="N55" s="113"/>
      <c r="O55" s="25"/>
      <c r="P55" s="170" t="s">
        <v>19</v>
      </c>
      <c r="Q55" s="170"/>
    </row>
    <row r="56" spans="1:17" ht="15" customHeight="1">
      <c r="A56" s="77" t="e">
        <f>#REF!+1</f>
        <v>#REF!</v>
      </c>
      <c r="B56" s="202" t="s">
        <v>17</v>
      </c>
      <c r="C56" s="197" t="s">
        <v>54</v>
      </c>
      <c r="D56" s="114" t="s">
        <v>89</v>
      </c>
      <c r="E56" s="115" t="s">
        <v>156</v>
      </c>
      <c r="F56" s="116" t="s">
        <v>164</v>
      </c>
      <c r="G56" s="117"/>
      <c r="H56" s="20"/>
      <c r="I56" s="22"/>
      <c r="J56" s="109"/>
      <c r="K56" s="110"/>
      <c r="L56" s="111"/>
      <c r="M56" s="112"/>
      <c r="N56" s="113"/>
      <c r="O56" s="25"/>
      <c r="P56" s="170" t="s">
        <v>19</v>
      </c>
      <c r="Q56" s="170"/>
    </row>
    <row r="57" spans="1:17" ht="15" customHeight="1">
      <c r="A57" s="77" t="e">
        <f t="shared" si="2"/>
        <v>#REF!</v>
      </c>
      <c r="B57" s="202" t="s">
        <v>17</v>
      </c>
      <c r="C57" s="197" t="s">
        <v>165</v>
      </c>
      <c r="D57" s="114" t="s">
        <v>166</v>
      </c>
      <c r="E57" s="115" t="s">
        <v>156</v>
      </c>
      <c r="F57" s="118" t="s">
        <v>167</v>
      </c>
      <c r="G57" s="19" t="s">
        <v>168</v>
      </c>
      <c r="H57" s="20"/>
      <c r="I57" s="22"/>
      <c r="J57" s="109"/>
      <c r="K57" s="110"/>
      <c r="L57" s="111"/>
      <c r="M57" s="112"/>
      <c r="N57" s="113"/>
      <c r="O57" s="25"/>
      <c r="P57" s="170" t="s">
        <v>19</v>
      </c>
      <c r="Q57" s="170"/>
    </row>
    <row r="58" spans="1:17" ht="15" customHeight="1">
      <c r="A58" s="77" t="e">
        <f t="shared" si="2"/>
        <v>#REF!</v>
      </c>
      <c r="B58" s="202" t="s">
        <v>17</v>
      </c>
      <c r="C58" s="197" t="s">
        <v>169</v>
      </c>
      <c r="D58" s="114" t="s">
        <v>170</v>
      </c>
      <c r="E58" s="115" t="s">
        <v>156</v>
      </c>
      <c r="F58" s="118" t="s">
        <v>171</v>
      </c>
      <c r="G58" s="19" t="s">
        <v>172</v>
      </c>
      <c r="H58" s="20"/>
      <c r="I58" s="22"/>
      <c r="J58" s="109"/>
      <c r="K58" s="110"/>
      <c r="L58" s="111"/>
      <c r="M58" s="112"/>
      <c r="N58" s="113"/>
      <c r="O58" s="25"/>
      <c r="P58" s="170" t="s">
        <v>19</v>
      </c>
      <c r="Q58" s="170"/>
    </row>
    <row r="59" spans="1:17" ht="15" customHeight="1">
      <c r="A59" s="77" t="e">
        <f t="shared" si="2"/>
        <v>#REF!</v>
      </c>
      <c r="B59" s="201" t="s">
        <v>22</v>
      </c>
      <c r="C59" s="198" t="s">
        <v>173</v>
      </c>
      <c r="D59" s="119" t="s">
        <v>174</v>
      </c>
      <c r="E59" s="120" t="s">
        <v>102</v>
      </c>
      <c r="F59" s="121" t="s">
        <v>175</v>
      </c>
      <c r="G59" s="122" t="s">
        <v>176</v>
      </c>
      <c r="H59" s="123" t="s">
        <v>19</v>
      </c>
      <c r="I59" s="124"/>
      <c r="J59" s="125"/>
      <c r="K59" s="126"/>
      <c r="L59" s="127"/>
      <c r="M59" s="128" t="s">
        <v>177</v>
      </c>
      <c r="N59" s="129"/>
      <c r="O59" s="130"/>
      <c r="P59" s="170" t="s">
        <v>19</v>
      </c>
      <c r="Q59" s="171"/>
    </row>
    <row r="60" spans="1:17" ht="24" customHeight="1">
      <c r="A60" s="77" t="e">
        <f>#REF!+1</f>
        <v>#REF!</v>
      </c>
      <c r="B60" s="201" t="s">
        <v>22</v>
      </c>
      <c r="C60" s="198" t="s">
        <v>179</v>
      </c>
      <c r="D60" s="119" t="s">
        <v>180</v>
      </c>
      <c r="E60" s="120" t="s">
        <v>181</v>
      </c>
      <c r="F60" s="131" t="s">
        <v>182</v>
      </c>
      <c r="G60" s="132" t="s">
        <v>183</v>
      </c>
      <c r="H60" s="123"/>
      <c r="I60" s="124"/>
      <c r="J60" s="125" t="s">
        <v>19</v>
      </c>
      <c r="K60" s="126"/>
      <c r="L60" s="127"/>
      <c r="M60" s="128" t="s">
        <v>184</v>
      </c>
      <c r="N60" s="129"/>
      <c r="O60" s="130"/>
      <c r="P60" s="170" t="s">
        <v>19</v>
      </c>
      <c r="Q60" s="171"/>
    </row>
    <row r="61" spans="1:17" ht="23.25" customHeight="1">
      <c r="A61" s="77" t="e">
        <f>#REF!+1</f>
        <v>#REF!</v>
      </c>
      <c r="B61" s="201" t="s">
        <v>22</v>
      </c>
      <c r="C61" s="198" t="s">
        <v>185</v>
      </c>
      <c r="D61" s="119" t="s">
        <v>186</v>
      </c>
      <c r="E61" s="120" t="s">
        <v>187</v>
      </c>
      <c r="F61" s="131" t="s">
        <v>188</v>
      </c>
      <c r="G61" s="122" t="s">
        <v>189</v>
      </c>
      <c r="H61" s="123"/>
      <c r="I61" s="124"/>
      <c r="J61" s="125"/>
      <c r="K61" s="126" t="s">
        <v>19</v>
      </c>
      <c r="L61" s="127"/>
      <c r="M61" s="128" t="s">
        <v>190</v>
      </c>
      <c r="N61" s="129"/>
      <c r="O61" s="130"/>
      <c r="P61" s="170" t="s">
        <v>19</v>
      </c>
      <c r="Q61" s="171"/>
    </row>
    <row r="62" spans="1:17" ht="14.25" customHeight="1">
      <c r="A62" s="77" t="e">
        <f>#REF!+1</f>
        <v>#REF!</v>
      </c>
      <c r="B62" s="201" t="s">
        <v>22</v>
      </c>
      <c r="C62" s="198" t="s">
        <v>191</v>
      </c>
      <c r="D62" s="119" t="s">
        <v>173</v>
      </c>
      <c r="E62" s="120" t="s">
        <v>178</v>
      </c>
      <c r="F62" s="131" t="s">
        <v>192</v>
      </c>
      <c r="G62" s="122" t="s">
        <v>193</v>
      </c>
      <c r="H62" s="123"/>
      <c r="I62" s="124"/>
      <c r="J62" s="125"/>
      <c r="K62" s="126"/>
      <c r="L62" s="127"/>
      <c r="M62" s="128"/>
      <c r="N62" s="129"/>
      <c r="O62" s="130"/>
      <c r="P62" s="170" t="s">
        <v>19</v>
      </c>
      <c r="Q62" s="171"/>
    </row>
    <row r="63" spans="1:17" ht="25.5" customHeight="1">
      <c r="A63" s="77" t="e">
        <f>#REF!+1</f>
        <v>#REF!</v>
      </c>
      <c r="B63" s="201" t="s">
        <v>22</v>
      </c>
      <c r="C63" s="198" t="s">
        <v>194</v>
      </c>
      <c r="D63" s="119" t="s">
        <v>195</v>
      </c>
      <c r="E63" s="120" t="s">
        <v>196</v>
      </c>
      <c r="F63" s="131" t="s">
        <v>197</v>
      </c>
      <c r="G63" s="122" t="s">
        <v>198</v>
      </c>
      <c r="H63" s="123"/>
      <c r="I63" s="124"/>
      <c r="J63" s="125"/>
      <c r="K63" s="126"/>
      <c r="L63" s="127" t="s">
        <v>19</v>
      </c>
      <c r="M63" s="128" t="s">
        <v>199</v>
      </c>
      <c r="N63" s="129" t="s">
        <v>253</v>
      </c>
      <c r="O63" s="130"/>
      <c r="P63" s="170" t="s">
        <v>19</v>
      </c>
      <c r="Q63" s="171"/>
    </row>
    <row r="64" spans="1:17" ht="33" customHeight="1">
      <c r="A64" s="77" t="e">
        <f>#REF!+1</f>
        <v>#REF!</v>
      </c>
      <c r="B64" s="201" t="s">
        <v>22</v>
      </c>
      <c r="C64" s="198" t="s">
        <v>202</v>
      </c>
      <c r="D64" s="119" t="s">
        <v>203</v>
      </c>
      <c r="E64" s="120" t="s">
        <v>59</v>
      </c>
      <c r="F64" s="131" t="s">
        <v>204</v>
      </c>
      <c r="G64" s="122" t="s">
        <v>205</v>
      </c>
      <c r="H64" s="123"/>
      <c r="I64" s="124"/>
      <c r="J64" s="125"/>
      <c r="K64" s="126" t="s">
        <v>19</v>
      </c>
      <c r="L64" s="127"/>
      <c r="M64" s="128" t="s">
        <v>206</v>
      </c>
      <c r="N64" s="129" t="s">
        <v>254</v>
      </c>
      <c r="O64" s="130"/>
      <c r="P64" s="170" t="s">
        <v>19</v>
      </c>
      <c r="Q64" s="171"/>
    </row>
    <row r="65" spans="1:17" ht="17.25" customHeight="1">
      <c r="A65" s="77" t="e">
        <f>#REF!+1</f>
        <v>#REF!</v>
      </c>
      <c r="B65" s="200" t="s">
        <v>94</v>
      </c>
      <c r="C65" s="199" t="s">
        <v>208</v>
      </c>
      <c r="D65" s="133" t="s">
        <v>207</v>
      </c>
      <c r="E65" s="134" t="s">
        <v>207</v>
      </c>
      <c r="F65" s="135" t="s">
        <v>209</v>
      </c>
      <c r="G65" s="145"/>
      <c r="H65" s="137"/>
      <c r="I65" s="138"/>
      <c r="J65" s="139"/>
      <c r="K65" s="140"/>
      <c r="L65" s="141"/>
      <c r="M65" s="142"/>
      <c r="N65" s="143"/>
      <c r="O65" s="144"/>
      <c r="P65" s="170" t="s">
        <v>19</v>
      </c>
      <c r="Q65" s="172"/>
    </row>
    <row r="66" spans="1:17" ht="24" customHeight="1">
      <c r="A66" s="77" t="e">
        <f>#REF!+1</f>
        <v>#REF!</v>
      </c>
      <c r="B66" s="200" t="s">
        <v>94</v>
      </c>
      <c r="C66" s="199" t="s">
        <v>210</v>
      </c>
      <c r="D66" s="133" t="s">
        <v>211</v>
      </c>
      <c r="E66" s="134" t="s">
        <v>73</v>
      </c>
      <c r="F66" s="146" t="s">
        <v>212</v>
      </c>
      <c r="G66" s="136"/>
      <c r="H66" s="137"/>
      <c r="I66" s="138"/>
      <c r="J66" s="139"/>
      <c r="K66" s="140"/>
      <c r="L66" s="141" t="s">
        <v>213</v>
      </c>
      <c r="M66" s="142" t="s">
        <v>214</v>
      </c>
      <c r="N66" s="143" t="s">
        <v>255</v>
      </c>
      <c r="O66" s="144"/>
      <c r="P66" s="170" t="s">
        <v>19</v>
      </c>
      <c r="Q66" s="173"/>
    </row>
    <row r="67" spans="1:17" ht="24" customHeight="1">
      <c r="A67" s="77" t="e">
        <f t="shared" si="2"/>
        <v>#REF!</v>
      </c>
      <c r="B67" s="200" t="s">
        <v>94</v>
      </c>
      <c r="C67" s="199" t="s">
        <v>215</v>
      </c>
      <c r="D67" s="133" t="s">
        <v>211</v>
      </c>
      <c r="E67" s="134" t="s">
        <v>73</v>
      </c>
      <c r="F67" s="135" t="s">
        <v>216</v>
      </c>
      <c r="G67" s="145"/>
      <c r="H67" s="137"/>
      <c r="I67" s="138"/>
      <c r="J67" s="139"/>
      <c r="K67" s="140"/>
      <c r="L67" s="141"/>
      <c r="M67" s="142"/>
      <c r="N67" s="143"/>
      <c r="O67" s="144"/>
      <c r="P67" s="170" t="s">
        <v>19</v>
      </c>
      <c r="Q67" s="172"/>
    </row>
    <row r="68" spans="1:17" ht="15" customHeight="1">
      <c r="A68" s="77" t="e">
        <f t="shared" si="2"/>
        <v>#REF!</v>
      </c>
      <c r="B68" s="200" t="s">
        <v>94</v>
      </c>
      <c r="C68" s="199" t="s">
        <v>217</v>
      </c>
      <c r="D68" s="133" t="s">
        <v>218</v>
      </c>
      <c r="E68" s="134" t="s">
        <v>207</v>
      </c>
      <c r="F68" s="135" t="s">
        <v>219</v>
      </c>
      <c r="G68" s="145" t="s">
        <v>220</v>
      </c>
      <c r="H68" s="137"/>
      <c r="I68" s="138"/>
      <c r="J68" s="139"/>
      <c r="K68" s="140"/>
      <c r="L68" s="141"/>
      <c r="M68" s="142"/>
      <c r="N68" s="143"/>
      <c r="O68" s="144"/>
      <c r="P68" s="170" t="s">
        <v>19</v>
      </c>
      <c r="Q68" s="172"/>
    </row>
    <row r="69" spans="1:17" ht="37.5" customHeight="1">
      <c r="A69" s="77" t="e">
        <f t="shared" si="2"/>
        <v>#REF!</v>
      </c>
      <c r="B69" s="200" t="s">
        <v>94</v>
      </c>
      <c r="C69" s="199" t="s">
        <v>221</v>
      </c>
      <c r="D69" s="133" t="s">
        <v>222</v>
      </c>
      <c r="E69" s="134" t="s">
        <v>223</v>
      </c>
      <c r="F69" s="135" t="s">
        <v>224</v>
      </c>
      <c r="G69" s="145"/>
      <c r="H69" s="137" t="s">
        <v>19</v>
      </c>
      <c r="I69" s="138"/>
      <c r="J69" s="139"/>
      <c r="K69" s="140"/>
      <c r="L69" s="141"/>
      <c r="M69" s="142" t="s">
        <v>225</v>
      </c>
      <c r="N69" s="143"/>
      <c r="O69" s="144"/>
      <c r="P69" s="170" t="s">
        <v>19</v>
      </c>
      <c r="Q69" s="172"/>
    </row>
    <row r="70" spans="1:17" ht="34.5" customHeight="1">
      <c r="A70" s="77" t="e">
        <f t="shared" si="2"/>
        <v>#REF!</v>
      </c>
      <c r="B70" s="200" t="s">
        <v>94</v>
      </c>
      <c r="C70" s="199" t="s">
        <v>226</v>
      </c>
      <c r="D70" s="133" t="s">
        <v>227</v>
      </c>
      <c r="E70" s="134" t="s">
        <v>207</v>
      </c>
      <c r="F70" s="135" t="s">
        <v>228</v>
      </c>
      <c r="G70" s="145" t="s">
        <v>229</v>
      </c>
      <c r="H70" s="137"/>
      <c r="I70" s="138"/>
      <c r="J70" s="139"/>
      <c r="K70" s="140"/>
      <c r="L70" s="141"/>
      <c r="M70" s="142"/>
      <c r="N70" s="143"/>
      <c r="O70" s="144"/>
      <c r="P70" s="170" t="s">
        <v>19</v>
      </c>
      <c r="Q70" s="172"/>
    </row>
    <row r="71" spans="1:17" ht="15.75" customHeight="1">
      <c r="A71" s="77" t="e">
        <f>#REF!+1</f>
        <v>#REF!</v>
      </c>
      <c r="B71" s="200" t="s">
        <v>94</v>
      </c>
      <c r="C71" s="199" t="s">
        <v>230</v>
      </c>
      <c r="D71" s="133" t="s">
        <v>231</v>
      </c>
      <c r="E71" s="134" t="s">
        <v>207</v>
      </c>
      <c r="F71" s="135" t="s">
        <v>232</v>
      </c>
      <c r="G71" s="145" t="s">
        <v>233</v>
      </c>
      <c r="H71" s="137"/>
      <c r="I71" s="138"/>
      <c r="J71" s="139"/>
      <c r="K71" s="140"/>
      <c r="L71" s="141"/>
      <c r="M71" s="142"/>
      <c r="N71" s="143"/>
      <c r="O71" s="144"/>
      <c r="P71" s="170" t="s">
        <v>19</v>
      </c>
      <c r="Q71" s="172"/>
    </row>
    <row r="72" spans="1:17" ht="14.25" customHeight="1" thickBot="1">
      <c r="A72" s="77" t="e">
        <f>#REF!+1</f>
        <v>#REF!</v>
      </c>
      <c r="B72" s="200" t="s">
        <v>94</v>
      </c>
      <c r="C72" s="291" t="s">
        <v>234</v>
      </c>
      <c r="D72" s="292" t="s">
        <v>235</v>
      </c>
      <c r="E72" s="293" t="s">
        <v>207</v>
      </c>
      <c r="F72" s="294" t="s">
        <v>96</v>
      </c>
      <c r="G72" s="295"/>
      <c r="H72" s="296"/>
      <c r="I72" s="297"/>
      <c r="J72" s="298"/>
      <c r="K72" s="299"/>
      <c r="L72" s="300"/>
      <c r="M72" s="301"/>
      <c r="N72" s="302"/>
      <c r="O72" s="303"/>
      <c r="P72" s="304" t="s">
        <v>19</v>
      </c>
      <c r="Q72" s="305"/>
    </row>
    <row r="73" spans="1:17" ht="43.5" customHeight="1" thickTop="1"/>
  </sheetData>
  <sheetProtection password="EC1F" sheet="1" objects="1" scenarios="1"/>
  <sortState ref="A36:Q42">
    <sortCondition ref="C36:C42"/>
  </sortState>
  <mergeCells count="4">
    <mergeCell ref="F50:L50"/>
    <mergeCell ref="F1:L1"/>
    <mergeCell ref="F44:L44"/>
    <mergeCell ref="A4:A5"/>
  </mergeCells>
  <hyperlinks>
    <hyperlink ref="C54" location="Plan!K19:L20" display="D14"/>
    <hyperlink ref="F54" location="Plan!K19:L20" display="Fabrice MEURIE"/>
    <hyperlink ref="C55" location="Plan!Q20:R20" display="D2"/>
    <hyperlink ref="F55" location="Plan!J34:L35" display="illisible                                                                                                        Croix funéraire de Marie NORD  1817-1889, Veuve LEFEVRE. Pierre de calcaire de Valognes. 1889                                   Inscription du"/>
    <hyperlink ref="F58" location="Plan!E26:E27" display="La mère repose en ce lieu -tendre mère du mâllendis           Croix funéraire anonyme. Pierre calcaire. 2è moitié XIXè siècle, par  Elie à Valognes                                                  Inscription du 28 juin 1985"/>
    <hyperlink ref="F59" location="Plan!F17:F18" display="Paul TAGOT                   Yvonne TAGOT "/>
    <hyperlink ref="F56" location="Plan!G26:G27" display="pas de nom"/>
    <hyperlink ref="F57" location="Plan!E22:E23" display="Mr E. BRISSET  curé de Tocqueville                                                 Stèle funéraire de François BRISSET 1841-1884, curé du lieu. Pierre calcaire. 1884                                                                     Inscription du 28 jui"/>
    <hyperlink ref="F53" location="Plan!O32:O33" display="François Théophile PLUMET"/>
    <hyperlink ref="C53" location="Plan!O32:O33" display="D13"/>
    <hyperlink ref="C4:C5" location="Photos!B2" display="A48"/>
    <hyperlink ref="C6" location="Photos!C2" display="A56"/>
    <hyperlink ref="C7" location="Photos!D2" display="A57"/>
    <hyperlink ref="C8" location="Photos!B3" display="A87"/>
    <hyperlink ref="C9" location="Photos!C3" display="A91"/>
    <hyperlink ref="C10" location="Feuil1!D3" display="A93"/>
    <hyperlink ref="C11" location="Photos!B4" display="A96"/>
    <hyperlink ref="C12" location="Photos!C4" display="A97"/>
    <hyperlink ref="C13" location="Photos!D4" display="A99"/>
    <hyperlink ref="C14" location="Photos!B5" display="A103"/>
    <hyperlink ref="C15" location="Photos!C5" display="A107"/>
    <hyperlink ref="C16" location="Photos!D5" display="A109"/>
    <hyperlink ref="C17" location="Photos!B6" display="A111"/>
    <hyperlink ref="C18" location="Photos!C6" display="A116"/>
    <hyperlink ref="C19" location="Photos!B8" display="B127"/>
    <hyperlink ref="C20" location="Photos!C8" display="B129"/>
    <hyperlink ref="C21" location="Photos!D8" display="B133"/>
    <hyperlink ref="C22" location="Photos!B9" display="B134"/>
    <hyperlink ref="C23" location="Photos!C9" display="B139"/>
    <hyperlink ref="C24" location="Photos!D9" display="B140"/>
    <hyperlink ref="C25" location="Photos!B10" display="B141"/>
    <hyperlink ref="C26" location="Photos!C10" display="B160"/>
    <hyperlink ref="C27" location="Photos!D10" display="B163"/>
    <hyperlink ref="C28" location="Photos!B11" display="B179"/>
    <hyperlink ref="C29" location="Photos!C11" display="B186"/>
    <hyperlink ref="C30" location="Photos!D11" display="B187"/>
    <hyperlink ref="C31" location="Photos!B12" display="B188"/>
    <hyperlink ref="C32" location="Photos!C12" display="B189"/>
    <hyperlink ref="C33" location="Photos!D12" display="B190"/>
    <hyperlink ref="C34" location="Photos!B194" display="B194"/>
    <hyperlink ref="C35" location="Photos!B15" display="C236"/>
    <hyperlink ref="C36" location="Photos!B17" display="D28"/>
    <hyperlink ref="C37" location="Photos!C17" display="D29"/>
    <hyperlink ref="C38" location="Photos!D17" display="D32"/>
    <hyperlink ref="C39" location="Photos!B18" display="D33"/>
    <hyperlink ref="C40" location="Photos!C18" display="D35"/>
    <hyperlink ref="C41" location="Photos!D18" display="D36"/>
    <hyperlink ref="C42" location="Photos!B19" display="D37"/>
    <hyperlink ref="C46" location="Photos!C21" display="B151"/>
    <hyperlink ref="C47" location="Photos!D21" display="B152"/>
    <hyperlink ref="C48" location="Photos!B22" display="B153"/>
    <hyperlink ref="C45" location="Photos!B21" display="B150"/>
  </hyperlinks>
  <printOptions horizontalCentered="1" verticalCentered="1"/>
  <pageMargins left="0.23622047244094491" right="0.15748031496062992" top="0.15748031496062992" bottom="0.19685039370078741" header="0.11811023622047245" footer="0.11811023622047245"/>
  <pageSetup paperSize="9" scale="80" orientation="landscape" r:id="rId1"/>
  <headerFooter>
    <oddFooter>&amp;L&amp;F</oddFooter>
  </headerFooter>
  <rowBreaks count="1" manualBreakCount="1">
    <brk id="48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23"/>
  <sheetViews>
    <sheetView topLeftCell="B1" zoomScale="90" zoomScaleNormal="90" workbookViewId="0">
      <selection activeCell="B1" sqref="B1"/>
    </sheetView>
  </sheetViews>
  <sheetFormatPr baseColWidth="10" defaultRowHeight="15"/>
  <cols>
    <col min="1" max="1" width="1.5" customWidth="1"/>
    <col min="2" max="4" width="54.5" customWidth="1"/>
  </cols>
  <sheetData>
    <row r="1" spans="1:4" ht="18.75">
      <c r="A1" s="206"/>
      <c r="B1" s="207"/>
      <c r="C1" s="207"/>
      <c r="D1" s="207"/>
    </row>
    <row r="2" spans="1:4" ht="195" customHeight="1">
      <c r="A2" s="206"/>
      <c r="B2" s="208" t="s">
        <v>21</v>
      </c>
      <c r="C2" s="208" t="s">
        <v>25</v>
      </c>
      <c r="D2" s="208" t="s">
        <v>23</v>
      </c>
    </row>
    <row r="3" spans="1:4" ht="195" customHeight="1">
      <c r="A3" s="206"/>
      <c r="B3" s="208" t="s">
        <v>26</v>
      </c>
      <c r="C3" s="208" t="s">
        <v>27</v>
      </c>
      <c r="D3" s="208" t="s">
        <v>28</v>
      </c>
    </row>
    <row r="4" spans="1:4" ht="195" customHeight="1">
      <c r="A4" s="206"/>
      <c r="B4" s="208" t="s">
        <v>29</v>
      </c>
      <c r="C4" s="208" t="s">
        <v>30</v>
      </c>
      <c r="D4" s="208" t="s">
        <v>102</v>
      </c>
    </row>
    <row r="5" spans="1:4" ht="195" customHeight="1">
      <c r="A5" s="206"/>
      <c r="B5" s="208" t="s">
        <v>149</v>
      </c>
      <c r="C5" s="208" t="s">
        <v>31</v>
      </c>
      <c r="D5" s="208" t="s">
        <v>32</v>
      </c>
    </row>
    <row r="6" spans="1:4" ht="195" customHeight="1">
      <c r="A6" s="206"/>
      <c r="B6" s="208" t="s">
        <v>33</v>
      </c>
      <c r="C6" s="208" t="s">
        <v>34</v>
      </c>
      <c r="D6" s="208"/>
    </row>
    <row r="7" spans="1:4" ht="15" customHeight="1">
      <c r="A7" s="205"/>
      <c r="B7" s="209"/>
      <c r="C7" s="209"/>
      <c r="D7" s="209"/>
    </row>
    <row r="8" spans="1:4" ht="195" customHeight="1">
      <c r="A8" s="205"/>
      <c r="B8" s="209" t="s">
        <v>35</v>
      </c>
      <c r="C8" s="209" t="s">
        <v>36</v>
      </c>
      <c r="D8" s="209" t="s">
        <v>37</v>
      </c>
    </row>
    <row r="9" spans="1:4" ht="195" customHeight="1">
      <c r="A9" s="205"/>
      <c r="B9" s="209" t="s">
        <v>38</v>
      </c>
      <c r="C9" s="209" t="s">
        <v>39</v>
      </c>
      <c r="D9" s="209" t="s">
        <v>40</v>
      </c>
    </row>
    <row r="10" spans="1:4" ht="195" customHeight="1">
      <c r="A10" s="205"/>
      <c r="B10" s="209" t="s">
        <v>41</v>
      </c>
      <c r="C10" s="209" t="s">
        <v>42</v>
      </c>
      <c r="D10" s="209" t="s">
        <v>43</v>
      </c>
    </row>
    <row r="11" spans="1:4" ht="195" customHeight="1">
      <c r="A11" s="205"/>
      <c r="B11" s="209" t="s">
        <v>44</v>
      </c>
      <c r="C11" s="209" t="s">
        <v>45</v>
      </c>
      <c r="D11" s="209" t="s">
        <v>46</v>
      </c>
    </row>
    <row r="12" spans="1:4" ht="195" customHeight="1">
      <c r="A12" s="205"/>
      <c r="B12" s="209" t="s">
        <v>47</v>
      </c>
      <c r="C12" s="209" t="s">
        <v>48</v>
      </c>
      <c r="D12" s="209" t="s">
        <v>49</v>
      </c>
    </row>
    <row r="13" spans="1:4" ht="195" customHeight="1">
      <c r="A13" s="205"/>
      <c r="B13" s="209" t="s">
        <v>50</v>
      </c>
      <c r="C13" s="209" t="s">
        <v>113</v>
      </c>
      <c r="D13" s="209" t="s">
        <v>113</v>
      </c>
    </row>
    <row r="14" spans="1:4" ht="15" customHeight="1">
      <c r="A14" s="203"/>
      <c r="B14" s="210"/>
      <c r="C14" s="210"/>
      <c r="D14" s="210"/>
    </row>
    <row r="15" spans="1:4" ht="195" customHeight="1">
      <c r="A15" s="203"/>
      <c r="B15" s="210" t="s">
        <v>51</v>
      </c>
      <c r="C15" s="210"/>
      <c r="D15" s="210"/>
    </row>
    <row r="16" spans="1:4" ht="15" customHeight="1">
      <c r="A16" s="204"/>
      <c r="B16" s="211"/>
      <c r="C16" s="211"/>
      <c r="D16" s="211"/>
    </row>
    <row r="17" spans="1:4" ht="195" customHeight="1">
      <c r="A17" s="204"/>
      <c r="B17" s="211" t="s">
        <v>20</v>
      </c>
      <c r="C17" s="211" t="s">
        <v>18</v>
      </c>
      <c r="D17" s="211" t="s">
        <v>55</v>
      </c>
    </row>
    <row r="18" spans="1:4" ht="195" customHeight="1">
      <c r="A18" s="204"/>
      <c r="B18" s="211" t="s">
        <v>56</v>
      </c>
      <c r="C18" s="211" t="s">
        <v>52</v>
      </c>
      <c r="D18" s="211" t="s">
        <v>53</v>
      </c>
    </row>
    <row r="19" spans="1:4" ht="195" customHeight="1">
      <c r="A19" s="204"/>
      <c r="B19" s="211" t="s">
        <v>54</v>
      </c>
      <c r="C19" s="211"/>
      <c r="D19" s="211"/>
    </row>
    <row r="20" spans="1:4" ht="18.75">
      <c r="A20" s="279"/>
      <c r="B20" s="319" t="s">
        <v>256</v>
      </c>
      <c r="C20" s="320"/>
      <c r="D20" s="320"/>
    </row>
    <row r="21" spans="1:4" ht="196.5" customHeight="1">
      <c r="A21" s="279"/>
      <c r="B21" s="280" t="s">
        <v>245</v>
      </c>
      <c r="C21" s="280" t="s">
        <v>246</v>
      </c>
      <c r="D21" s="280" t="s">
        <v>247</v>
      </c>
    </row>
    <row r="22" spans="1:4" ht="204" customHeight="1">
      <c r="A22" s="279"/>
      <c r="B22" s="280" t="s">
        <v>248</v>
      </c>
    </row>
    <row r="23" spans="1:4" ht="18" customHeight="1">
      <c r="A23" s="279"/>
    </row>
  </sheetData>
  <sheetProtection password="EC1F" sheet="1" objects="1" scenarios="1"/>
  <mergeCells count="1">
    <mergeCell ref="B20:D20"/>
  </mergeCells>
  <printOptions horizontalCentered="1" verticalCentered="1"/>
  <pageMargins left="0.70866141732283472" right="0.70866141732283472" top="0" bottom="0" header="0.11811023622047245" footer="0.11811023622047245"/>
  <pageSetup paperSize="9" scale="7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32" sqref="F32"/>
    </sheetView>
  </sheetViews>
  <sheetFormatPr baseColWidth="10" defaultRowHeight="15"/>
  <cols>
    <col min="1" max="1" width="2" customWidth="1"/>
  </cols>
  <sheetData/>
  <sheetProtection password="EC1F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Photos</vt:lpstr>
      <vt:lpstr>Plan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Daniel</cp:lastModifiedBy>
  <cp:lastPrinted>2016-09-28T09:57:00Z</cp:lastPrinted>
  <dcterms:created xsi:type="dcterms:W3CDTF">2016-09-13T11:25:19Z</dcterms:created>
  <dcterms:modified xsi:type="dcterms:W3CDTF">2016-10-06T10:08:49Z</dcterms:modified>
</cp:coreProperties>
</file>